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4 - REGIONAL PLANNING\1 - ACTIVE - REGIONAL PLANNING\TIP\1 - 2024-2027 TIP\"/>
    </mc:Choice>
  </mc:AlternateContent>
  <xr:revisionPtr revIDLastSave="0" documentId="13_ncr:1_{7D5E00A1-5256-4C28-A800-F021FF1F5531}" xr6:coauthVersionLast="47" xr6:coauthVersionMax="47" xr10:uidLastSave="{00000000-0000-0000-0000-000000000000}"/>
  <bookViews>
    <workbookView xWindow="28680" yWindow="-120" windowWidth="29040" windowHeight="15840" xr2:uid="{151753BC-083C-4F9B-B57D-CBEAD3A8E9C1}"/>
  </bookViews>
  <sheets>
    <sheet name="Instructions" sheetId="5" r:id="rId1"/>
    <sheet name="Amendment" sheetId="7" r:id="rId2"/>
    <sheet name="Modific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7" l="1"/>
  <c r="J28" i="7"/>
  <c r="I28" i="7"/>
  <c r="H28" i="7"/>
  <c r="G28" i="7"/>
  <c r="F28" i="7"/>
  <c r="D28" i="7"/>
  <c r="E27" i="7"/>
  <c r="C27" i="7" s="1"/>
  <c r="C26" i="7"/>
  <c r="C25" i="7"/>
  <c r="K14" i="7"/>
  <c r="J14" i="7"/>
  <c r="I14" i="7"/>
  <c r="H14" i="7"/>
  <c r="G14" i="7"/>
  <c r="F14" i="7"/>
  <c r="E14" i="7"/>
  <c r="D14" i="7"/>
  <c r="C13" i="7"/>
  <c r="C12" i="7"/>
  <c r="C11" i="7"/>
  <c r="D28" i="4"/>
  <c r="C26" i="4"/>
  <c r="C14" i="7" l="1"/>
  <c r="C28" i="7"/>
  <c r="E28" i="7"/>
  <c r="E27" i="4" l="1"/>
  <c r="C27" i="4" s="1"/>
  <c r="K28" i="4"/>
  <c r="J28" i="4"/>
  <c r="I28" i="4"/>
  <c r="H28" i="4"/>
  <c r="G28" i="4"/>
  <c r="F28" i="4"/>
  <c r="C25" i="4"/>
  <c r="K14" i="4"/>
  <c r="J14" i="4"/>
  <c r="I14" i="4"/>
  <c r="H14" i="4"/>
  <c r="G14" i="4"/>
  <c r="F14" i="4"/>
  <c r="E14" i="4"/>
  <c r="D14" i="4"/>
  <c r="C13" i="4"/>
  <c r="C12" i="4"/>
  <c r="C11" i="4"/>
  <c r="C14" i="4" l="1"/>
  <c r="E28" i="4"/>
  <c r="C28" i="4"/>
</calcChain>
</file>

<file path=xl/sharedStrings.xml><?xml version="1.0" encoding="utf-8"?>
<sst xmlns="http://schemas.openxmlformats.org/spreadsheetml/2006/main" count="104" uniqueCount="33">
  <si>
    <t>Title:</t>
  </si>
  <si>
    <t>Funding Source</t>
  </si>
  <si>
    <t>Funding Program</t>
  </si>
  <si>
    <t>Previous Funding</t>
  </si>
  <si>
    <t>STIP ID:</t>
  </si>
  <si>
    <t>TIP ID:</t>
  </si>
  <si>
    <t>Type:</t>
  </si>
  <si>
    <t>Total</t>
  </si>
  <si>
    <t>Air Quality:</t>
  </si>
  <si>
    <t>Description:</t>
  </si>
  <si>
    <t>Future Funding</t>
  </si>
  <si>
    <t>FY 24</t>
  </si>
  <si>
    <t>FY 25</t>
  </si>
  <si>
    <t>FY 26</t>
  </si>
  <si>
    <t>FY24 Rolled</t>
  </si>
  <si>
    <t>Federal</t>
  </si>
  <si>
    <t>FY 27</t>
  </si>
  <si>
    <t xml:space="preserve">FY 24-27 TOTAL </t>
  </si>
  <si>
    <t>REVISED ENTRY</t>
  </si>
  <si>
    <t>Local</t>
  </si>
  <si>
    <t>State</t>
  </si>
  <si>
    <t xml:space="preserve">Sponsor: </t>
  </si>
  <si>
    <t>Revision #</t>
  </si>
  <si>
    <t>Revision Description</t>
  </si>
  <si>
    <t>FY25 Rolled</t>
  </si>
  <si>
    <t>Submitted to:</t>
  </si>
  <si>
    <t xml:space="preserve">Prepared By: </t>
  </si>
  <si>
    <t>Date:</t>
  </si>
  <si>
    <t>PREVIOUS ENTRY (if applicable)</t>
  </si>
  <si>
    <t>2024-M#</t>
  </si>
  <si>
    <t>2024-A#</t>
  </si>
  <si>
    <t>NEW ENTRY / REVISED ENTRY</t>
  </si>
  <si>
    <t xml:space="preserve">PREVIOUS ENTRY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</si>
</sst>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Aptos Narrow"/>
      <family val="2"/>
    </font>
    <font>
      <b/>
      <i/>
      <sz val="11"/>
      <color theme="1"/>
      <name val="Aptos Narrow"/>
      <family val="2"/>
    </font>
    <font>
      <b/>
      <i/>
      <sz val="11"/>
      <color rgb="FF0000FF"/>
      <name val="Aptos Narrow"/>
      <family val="2"/>
    </font>
    <font>
      <sz val="11"/>
      <color rgb="FF0000FF"/>
      <name val="Aptos Narrow"/>
      <family val="2"/>
    </font>
    <font>
      <sz val="10"/>
      <color theme="1"/>
      <name val="Arial"/>
      <family val="2"/>
    </font>
    <font>
      <b/>
      <sz val="11"/>
      <name val="Aptos Narrow"/>
      <family val="2"/>
    </font>
    <font>
      <sz val="11"/>
      <name val="Aptos Narrow"/>
      <family val="2"/>
    </font>
    <font>
      <b/>
      <sz val="11"/>
      <color rgb="FF0000FF"/>
      <name val="Aptos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9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 style="mediumDashed">
        <color rgb="FFFF0000"/>
      </bottom>
      <diagonal/>
    </border>
  </borders>
  <cellStyleXfs count="6">
    <xf numFmtId="0" fontId="0" fillId="0" borderId="0"/>
    <xf numFmtId="0" fontId="2" fillId="2" borderId="0" applyBorder="0">
      <alignment horizontal="center" vertical="center"/>
    </xf>
    <xf numFmtId="0" fontId="2" fillId="3" borderId="0" applyFont="0">
      <alignment horizontal="center" vertical="center"/>
    </xf>
    <xf numFmtId="4" fontId="3" fillId="4" borderId="1" applyNumberFormat="0" applyProtection="0">
      <alignment horizontal="left" vertical="center" indent="1"/>
    </xf>
    <xf numFmtId="0" fontId="2" fillId="0" borderId="2">
      <alignment horizontal="center" vertical="center" wrapText="1"/>
    </xf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5" fillId="5" borderId="0" xfId="0" applyFont="1" applyFill="1"/>
    <xf numFmtId="0" fontId="4" fillId="5" borderId="0" xfId="0" applyFont="1" applyFill="1"/>
    <xf numFmtId="0" fontId="6" fillId="5" borderId="0" xfId="0" applyFont="1" applyFill="1"/>
    <xf numFmtId="0" fontId="7" fillId="5" borderId="0" xfId="0" applyFont="1" applyFill="1"/>
    <xf numFmtId="0" fontId="4" fillId="0" borderId="0" xfId="0" applyFont="1" applyAlignment="1">
      <alignment horizontal="right"/>
    </xf>
    <xf numFmtId="0" fontId="8" fillId="0" borderId="0" xfId="0" applyFont="1"/>
    <xf numFmtId="0" fontId="4" fillId="6" borderId="0" xfId="0" applyFont="1" applyFill="1"/>
    <xf numFmtId="165" fontId="9" fillId="0" borderId="0" xfId="5" applyNumberFormat="1" applyFont="1" applyFill="1" applyBorder="1" applyAlignment="1">
      <alignment horizontal="left" vertical="center"/>
    </xf>
    <xf numFmtId="165" fontId="9" fillId="6" borderId="0" xfId="5" applyNumberFormat="1" applyFont="1" applyFill="1" applyBorder="1" applyAlignment="1" applyProtection="1">
      <alignment horizontal="left" vertical="center"/>
      <protection locked="0"/>
    </xf>
    <xf numFmtId="165" fontId="4" fillId="0" borderId="0" xfId="5" applyNumberFormat="1" applyFont="1" applyAlignment="1">
      <alignment horizontal="left" vertical="center"/>
    </xf>
    <xf numFmtId="165" fontId="10" fillId="0" borderId="0" xfId="5" applyNumberFormat="1" applyFont="1" applyAlignment="1">
      <alignment horizontal="center"/>
    </xf>
    <xf numFmtId="165" fontId="10" fillId="0" borderId="0" xfId="5" applyNumberFormat="1" applyFont="1"/>
    <xf numFmtId="165" fontId="10" fillId="6" borderId="0" xfId="5" applyNumberFormat="1" applyFont="1" applyFill="1" applyAlignment="1" applyProtection="1">
      <alignment vertical="center"/>
      <protection locked="0"/>
    </xf>
    <xf numFmtId="165" fontId="10" fillId="6" borderId="0" xfId="5" applyNumberFormat="1" applyFont="1" applyFill="1" applyAlignment="1" applyProtection="1">
      <alignment horizontal="left" vertical="center"/>
      <protection locked="0"/>
    </xf>
    <xf numFmtId="165" fontId="10" fillId="6" borderId="0" xfId="5" applyNumberFormat="1" applyFont="1" applyFill="1" applyBorder="1" applyAlignment="1" applyProtection="1">
      <alignment horizontal="left" vertical="center"/>
      <protection locked="0"/>
    </xf>
    <xf numFmtId="165" fontId="9" fillId="0" borderId="0" xfId="5" applyNumberFormat="1" applyFont="1" applyBorder="1" applyAlignment="1">
      <alignment horizontal="left" vertical="top"/>
    </xf>
    <xf numFmtId="165" fontId="4" fillId="6" borderId="0" xfId="5" applyNumberFormat="1" applyFont="1" applyFill="1" applyAlignment="1" applyProtection="1">
      <alignment vertical="top"/>
      <protection locked="0"/>
    </xf>
    <xf numFmtId="165" fontId="9" fillId="0" borderId="0" xfId="5" applyNumberFormat="1" applyFont="1" applyAlignment="1">
      <alignment horizontal="center" vertical="center" wrapText="1"/>
    </xf>
    <xf numFmtId="165" fontId="10" fillId="6" borderId="0" xfId="5" applyNumberFormat="1" applyFont="1" applyFill="1" applyAlignment="1" applyProtection="1">
      <alignment horizontal="center" vertical="center"/>
      <protection locked="0"/>
    </xf>
    <xf numFmtId="165" fontId="9" fillId="0" borderId="0" xfId="5" applyNumberFormat="1" applyFont="1" applyBorder="1" applyAlignment="1">
      <alignment horizontal="right" vertical="center"/>
    </xf>
    <xf numFmtId="165" fontId="10" fillId="6" borderId="0" xfId="5" applyNumberFormat="1" applyFont="1" applyFill="1" applyBorder="1" applyAlignment="1">
      <alignment vertical="center"/>
    </xf>
    <xf numFmtId="165" fontId="10" fillId="6" borderId="0" xfId="5" applyNumberFormat="1" applyFont="1" applyFill="1" applyBorder="1" applyAlignment="1" applyProtection="1">
      <alignment vertical="center"/>
      <protection locked="0"/>
    </xf>
    <xf numFmtId="165" fontId="10" fillId="6" borderId="0" xfId="5" applyNumberFormat="1" applyFont="1" applyFill="1" applyProtection="1">
      <protection locked="0"/>
    </xf>
    <xf numFmtId="165" fontId="10" fillId="0" borderId="0" xfId="5" applyNumberFormat="1" applyFont="1" applyFill="1" applyBorder="1" applyAlignment="1">
      <alignment vertical="center" wrapText="1"/>
    </xf>
    <xf numFmtId="165" fontId="9" fillId="0" borderId="0" xfId="5" applyNumberFormat="1" applyFont="1" applyAlignment="1">
      <alignment horizontal="center" vertical="center"/>
    </xf>
    <xf numFmtId="165" fontId="9" fillId="0" borderId="0" xfId="5" applyNumberFormat="1" applyFont="1" applyBorder="1" applyAlignment="1">
      <alignment horizontal="center" vertical="center"/>
    </xf>
    <xf numFmtId="165" fontId="11" fillId="0" borderId="0" xfId="5" applyNumberFormat="1" applyFont="1" applyFill="1" applyBorder="1" applyAlignment="1">
      <alignment horizontal="left" vertical="center"/>
    </xf>
    <xf numFmtId="165" fontId="11" fillId="6" borderId="0" xfId="5" applyNumberFormat="1" applyFont="1" applyFill="1" applyBorder="1" applyAlignment="1" applyProtection="1">
      <alignment horizontal="left" vertical="center"/>
      <protection locked="0"/>
    </xf>
    <xf numFmtId="165" fontId="7" fillId="0" borderId="0" xfId="5" applyNumberFormat="1" applyFont="1" applyAlignment="1">
      <alignment horizontal="left" vertical="center"/>
    </xf>
    <xf numFmtId="165" fontId="7" fillId="0" borderId="0" xfId="5" applyNumberFormat="1" applyFont="1" applyAlignment="1">
      <alignment horizontal="center"/>
    </xf>
    <xf numFmtId="165" fontId="7" fillId="0" borderId="0" xfId="5" applyNumberFormat="1" applyFont="1"/>
    <xf numFmtId="165" fontId="7" fillId="6" borderId="0" xfId="5" applyNumberFormat="1" applyFont="1" applyFill="1" applyAlignment="1" applyProtection="1">
      <alignment vertical="center"/>
      <protection locked="0"/>
    </xf>
    <xf numFmtId="165" fontId="7" fillId="6" borderId="0" xfId="5" applyNumberFormat="1" applyFont="1" applyFill="1" applyAlignment="1" applyProtection="1">
      <alignment horizontal="left" vertical="center"/>
      <protection locked="0"/>
    </xf>
    <xf numFmtId="165" fontId="7" fillId="6" borderId="0" xfId="5" applyNumberFormat="1" applyFont="1" applyFill="1" applyBorder="1" applyAlignment="1" applyProtection="1">
      <alignment horizontal="left" vertical="center"/>
      <protection locked="0"/>
    </xf>
    <xf numFmtId="165" fontId="11" fillId="0" borderId="0" xfId="5" applyNumberFormat="1" applyFont="1" applyBorder="1" applyAlignment="1">
      <alignment horizontal="left" vertical="top"/>
    </xf>
    <xf numFmtId="165" fontId="7" fillId="6" borderId="0" xfId="5" applyNumberFormat="1" applyFont="1" applyFill="1" applyAlignment="1" applyProtection="1">
      <alignment vertical="top"/>
      <protection locked="0"/>
    </xf>
    <xf numFmtId="165" fontId="11" fillId="0" borderId="0" xfId="5" applyNumberFormat="1" applyFont="1" applyAlignment="1">
      <alignment horizontal="center" vertical="center" wrapText="1"/>
    </xf>
    <xf numFmtId="165" fontId="7" fillId="6" borderId="0" xfId="5" applyNumberFormat="1" applyFont="1" applyFill="1" applyAlignment="1">
      <alignment horizontal="center" vertical="center"/>
    </xf>
    <xf numFmtId="165" fontId="11" fillId="0" borderId="0" xfId="5" applyNumberFormat="1" applyFont="1" applyBorder="1" applyAlignment="1">
      <alignment horizontal="right" vertical="center"/>
    </xf>
    <xf numFmtId="165" fontId="7" fillId="6" borderId="0" xfId="5" applyNumberFormat="1" applyFont="1" applyFill="1" applyBorder="1" applyAlignment="1">
      <alignment vertical="center"/>
    </xf>
    <xf numFmtId="165" fontId="7" fillId="6" borderId="0" xfId="5" applyNumberFormat="1" applyFont="1" applyFill="1"/>
    <xf numFmtId="165" fontId="7" fillId="6" borderId="0" xfId="5" applyNumberFormat="1" applyFont="1" applyFill="1" applyAlignment="1">
      <alignment horizontal="center"/>
    </xf>
    <xf numFmtId="165" fontId="7" fillId="6" borderId="0" xfId="5" applyNumberFormat="1" applyFont="1" applyFill="1" applyBorder="1"/>
    <xf numFmtId="165" fontId="7" fillId="0" borderId="0" xfId="5" applyNumberFormat="1" applyFont="1" applyFill="1" applyBorder="1" applyAlignment="1">
      <alignment vertical="center" wrapText="1"/>
    </xf>
    <xf numFmtId="165" fontId="11" fillId="0" borderId="0" xfId="5" applyNumberFormat="1" applyFont="1" applyAlignment="1">
      <alignment horizontal="center" vertical="center"/>
    </xf>
    <xf numFmtId="165" fontId="11" fillId="0" borderId="0" xfId="5" applyNumberFormat="1" applyFont="1" applyBorder="1" applyAlignment="1">
      <alignment horizontal="center" vertical="center"/>
    </xf>
    <xf numFmtId="165" fontId="11" fillId="0" borderId="0" xfId="5" applyNumberFormat="1" applyFont="1" applyFill="1" applyBorder="1" applyAlignment="1">
      <alignment horizontal="left" vertical="top"/>
    </xf>
    <xf numFmtId="165" fontId="11" fillId="0" borderId="0" xfId="5" applyNumberFormat="1" applyFont="1" applyBorder="1" applyAlignment="1">
      <alignment horizontal="left" vertical="center"/>
    </xf>
    <xf numFmtId="165" fontId="11" fillId="0" borderId="0" xfId="5" applyNumberFormat="1" applyFont="1" applyFill="1" applyAlignment="1">
      <alignment vertical="center"/>
    </xf>
    <xf numFmtId="165" fontId="11" fillId="0" borderId="0" xfId="5" applyNumberFormat="1" applyFont="1" applyFill="1" applyBorder="1" applyAlignment="1">
      <alignment vertical="center"/>
    </xf>
    <xf numFmtId="165" fontId="11" fillId="0" borderId="0" xfId="5" applyNumberFormat="1" applyFont="1" applyFill="1" applyBorder="1" applyAlignment="1">
      <alignment horizontal="right" vertical="center"/>
    </xf>
  </cellXfs>
  <cellStyles count="6">
    <cellStyle name="CDOT Pool" xfId="1" xr:uid="{141904B5-1F15-452F-9B4E-5758DFEE74BE}"/>
    <cellStyle name="Currency" xfId="5" builtinId="4"/>
    <cellStyle name="Normal" xfId="0" builtinId="0"/>
    <cellStyle name="Rolled Forward" xfId="2" xr:uid="{CEBAB8A6-2214-4A5C-B477-E420D2F0FDCC}"/>
    <cellStyle name="SAPBEXstdItem" xfId="3" xr:uid="{BBE750E5-F114-49F2-AA8C-9FAACC243E4A}"/>
    <cellStyle name="Since Last Version" xfId="4" xr:uid="{5CFE8B2F-C99F-4F6B-9587-3693B1EB15F9}"/>
  </cellStyles>
  <dxfs count="1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fill>
        <patternFill patternType="solid">
          <fgColor indexed="64"/>
          <bgColor theme="7" tint="0.79998168889431442"/>
        </patternFill>
      </fill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none"/>
      </font>
      <numFmt numFmtId="165" formatCode="&quot;$&quot;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ptos Narrow"/>
        <family val="2"/>
        <scheme val="none"/>
      </font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family val="2"/>
        <scheme val="none"/>
      </font>
      <numFmt numFmtId="165" formatCode="&quot;$&quot;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family val="2"/>
        <scheme val="none"/>
      </font>
      <numFmt numFmtId="165" formatCode="&quot;$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family val="2"/>
        <scheme val="none"/>
      </font>
      <numFmt numFmtId="165" formatCode="&quot;$&quot;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family val="2"/>
        <scheme val="none"/>
      </font>
      <numFmt numFmtId="165" formatCode="&quot;$&quot;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family val="2"/>
        <scheme val="none"/>
      </font>
      <numFmt numFmtId="165" formatCode="&quot;$&quot;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family val="2"/>
        <scheme val="none"/>
      </font>
      <numFmt numFmtId="165" formatCode="&quot;$&quot;#,##0"/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family val="2"/>
        <scheme val="none"/>
      </font>
      <numFmt numFmtId="165" formatCode="&quot;$&quot;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family val="2"/>
        <scheme val="none"/>
      </font>
      <numFmt numFmtId="165" formatCode="&quot;$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family val="2"/>
        <scheme val="none"/>
      </font>
      <numFmt numFmtId="165" formatCode="&quot;$&quot;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family val="2"/>
        <scheme val="none"/>
      </font>
      <numFmt numFmtId="165" formatCode="&quot;$&quot;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ptos Narrow"/>
        <family val="2"/>
        <scheme val="none"/>
      </font>
      <numFmt numFmtId="165" formatCode="&quot;$&quot;#,##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ptos Narrow"/>
        <family val="2"/>
        <scheme val="none"/>
      </font>
      <numFmt numFmtId="165" formatCode="&quot;$&quot;#,##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ptos Narrow"/>
        <family val="2"/>
        <scheme val="none"/>
      </font>
      <numFmt numFmtId="165" formatCode="&quot;$&quot;#,##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ptos Narrow"/>
        <family val="2"/>
        <scheme val="none"/>
      </font>
      <numFmt numFmtId="165" formatCode="&quot;$&quot;#,##0"/>
      <fill>
        <patternFill patternType="solid">
          <fgColor indexed="64"/>
          <bgColor theme="7" tint="0.79998168889431442"/>
        </patternFill>
      </fill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ptos Narrow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fill>
        <patternFill patternType="solid">
          <fgColor indexed="64"/>
          <bgColor theme="7" tint="0.79998168889431442"/>
        </patternFill>
      </fill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rgb="FF0000FF"/>
        <name val="Aptos Narrow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ptos Narrow"/>
        <family val="2"/>
        <scheme val="none"/>
      </font>
      <numFmt numFmtId="165" formatCode="&quot;$&quot;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ptos Narrow"/>
        <family val="2"/>
        <scheme val="none"/>
      </font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family val="2"/>
        <scheme val="none"/>
      </font>
      <numFmt numFmtId="165" formatCode="&quot;$&quot;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family val="2"/>
        <scheme val="none"/>
      </font>
      <numFmt numFmtId="165" formatCode="&quot;$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family val="2"/>
        <scheme val="none"/>
      </font>
      <numFmt numFmtId="165" formatCode="&quot;$&quot;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family val="2"/>
        <scheme val="none"/>
      </font>
      <numFmt numFmtId="165" formatCode="&quot;$&quot;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family val="2"/>
        <scheme val="none"/>
      </font>
      <numFmt numFmtId="165" formatCode="&quot;$&quot;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family val="2"/>
        <scheme val="none"/>
      </font>
      <numFmt numFmtId="165" formatCode="&quot;$&quot;#,##0"/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family val="2"/>
        <scheme val="none"/>
      </font>
      <numFmt numFmtId="165" formatCode="&quot;$&quot;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family val="2"/>
        <scheme val="none"/>
      </font>
      <numFmt numFmtId="165" formatCode="&quot;$&quot;#,##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family val="2"/>
        <scheme val="none"/>
      </font>
      <numFmt numFmtId="165" formatCode="&quot;$&quot;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family val="2"/>
        <scheme val="none"/>
      </font>
      <numFmt numFmtId="165" formatCode="&quot;$&quot;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ptos Narrow"/>
        <family val="2"/>
        <scheme val="none"/>
      </font>
      <numFmt numFmtId="165" formatCode="&quot;$&quot;#,##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ptos Narrow"/>
        <family val="2"/>
        <scheme val="none"/>
      </font>
      <numFmt numFmtId="165" formatCode="&quot;$&quot;#,##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ptos Narrow"/>
        <family val="2"/>
        <scheme val="none"/>
      </font>
      <numFmt numFmtId="165" formatCode="&quot;$&quot;#,##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ptos Narrow"/>
        <family val="2"/>
        <scheme val="none"/>
      </font>
      <numFmt numFmtId="165" formatCode="&quot;$&quot;#,##0"/>
      <fill>
        <patternFill patternType="solid">
          <fgColor indexed="64"/>
          <bgColor theme="7" tint="0.79998168889431442"/>
        </patternFill>
      </fill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Aptos Narrow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_(&quot;$&quot;* #,##0_);_(&quot;$&quot;* \(#,##0\);_(&quot;$&quot;* &quot;-&quot;??_);_(@_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_(&quot;$&quot;* #,##0_);_(&quot;$&quot;* \(#,##0\);_(&quot;$&quot;* &quot;-&quot;??_);_(@_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left" vertical="center" textRotation="0" wrapText="0" indent="0" justifyLastLine="0" shrinkToFit="0" readingOrder="0"/>
    </dxf>
    <dxf>
      <numFmt numFmtId="30" formatCode="@"/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30" formatCode="@"/>
      <alignment horizontal="left" vertical="center" textRotation="0" wrapText="0" indent="0" justifyLastLine="0" shrinkToFit="0" readingOrder="0"/>
    </dxf>
    <dxf>
      <numFmt numFmtId="30" formatCode="@"/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_(&quot;$&quot;* #,##0_);_(&quot;$&quot;* \(#,##0\);_(&quot;$&quot;* &quot;-&quot;??_);_(@_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left" vertical="center" textRotation="0" wrapText="0" indent="0" justifyLastLine="0" shrinkToFit="0" readingOrder="0"/>
    </dxf>
    <dxf>
      <numFmt numFmtId="30" formatCode="@"/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_(&quot;$&quot;* #,##0_);_(&quot;$&quot;* \(#,##0\);_(&quot;$&quot;* &quot;-&quot;??_);_(@_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left" vertical="center" textRotation="0" wrapText="0" indent="0" justifyLastLine="0" shrinkToFit="0" readingOrder="0"/>
    </dxf>
    <dxf>
      <numFmt numFmtId="30" formatCode="@"/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nfrmpo.org/ti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581023</xdr:colOff>
      <xdr:row>2</xdr:row>
      <xdr:rowOff>9524</xdr:rowOff>
    </xdr:from>
    <xdr:to>
      <xdr:col>15</xdr:col>
      <xdr:colOff>47625</xdr:colOff>
      <xdr:row>35</xdr:row>
      <xdr:rowOff>161925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BA98B4-1968-465F-9F3C-1E7C744B10F8}"/>
            </a:ext>
          </a:extLst>
        </xdr:cNvPr>
        <xdr:cNvSpPr txBox="1"/>
      </xdr:nvSpPr>
      <xdr:spPr>
        <a:xfrm>
          <a:off x="581023" y="333374"/>
          <a:ext cx="8610602" cy="61531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 u="sng">
              <a:latin typeface="Aptos Display" panose="020B0004020202020204" pitchFamily="34" charset="0"/>
            </a:rPr>
            <a:t>Instructions</a:t>
          </a:r>
        </a:p>
        <a:p>
          <a:r>
            <a:rPr lang="en-US" sz="1400">
              <a:latin typeface="Aptos Display" panose="020B0004020202020204" pitchFamily="34" charset="0"/>
            </a:rPr>
            <a:t>1. Determine if the revision is an Amendment or a Modification by reviewing the TIP policies at </a:t>
          </a:r>
          <a:r>
            <a:rPr lang="en-US" sz="1400" u="sng">
              <a:solidFill>
                <a:srgbClr val="0000FF"/>
              </a:solidFill>
              <a:latin typeface="Aptos Display" panose="020B0004020202020204" pitchFamily="34" charset="0"/>
            </a:rPr>
            <a:t>nfrmpo.org/tip/</a:t>
          </a:r>
          <a:r>
            <a:rPr lang="en-US" sz="1400">
              <a:latin typeface="Aptos Display" panose="020B0004020202020204" pitchFamily="34" charset="0"/>
            </a:rPr>
            <a:t>. If you are unsure, submit the revision using either form and the NFR TIP Planner will identify the correct method.</a:t>
          </a:r>
        </a:p>
        <a:p>
          <a:endParaRPr lang="en-US" sz="1400">
            <a:latin typeface="Aptos Display" panose="020B0004020202020204" pitchFamily="34" charset="0"/>
          </a:endParaRPr>
        </a:p>
        <a:p>
          <a:r>
            <a:rPr lang="en-US" sz="1400">
              <a:latin typeface="Aptos Display" panose="020B0004020202020204" pitchFamily="34" charset="0"/>
            </a:rPr>
            <a:t>2. If revising a project currently in the TIP, use the project information in the "Most Recent FY 2024-2027 TIP project tables" at </a:t>
          </a:r>
          <a:r>
            <a:rPr lang="en-US" sz="1400" u="sng">
              <a:solidFill>
                <a:srgbClr val="0000FF"/>
              </a:solidFill>
              <a:latin typeface="Aptos Display" panose="020B0004020202020204" pitchFamily="34" charset="0"/>
            </a:rPr>
            <a:t>nfrmpo.org/tip/</a:t>
          </a:r>
          <a:r>
            <a:rPr lang="en-US" sz="1400">
              <a:latin typeface="Aptos Display" panose="020B0004020202020204" pitchFamily="34" charset="0"/>
            </a:rPr>
            <a:t> to fill out the "Previous Entry" section. If addding a new project to the TIP, leave the "Previous</a:t>
          </a:r>
          <a:r>
            <a:rPr lang="en-US" sz="1400" baseline="0">
              <a:latin typeface="Aptos Display" panose="020B0004020202020204" pitchFamily="34" charset="0"/>
            </a:rPr>
            <a:t> Entry" section blank.</a:t>
          </a:r>
          <a:endParaRPr lang="en-US" sz="1400">
            <a:latin typeface="Aptos Display" panose="020B0004020202020204" pitchFamily="34" charset="0"/>
          </a:endParaRPr>
        </a:p>
        <a:p>
          <a:endParaRPr lang="en-US" sz="1400">
            <a:latin typeface="Aptos Display" panose="020B0004020202020204" pitchFamily="34" charset="0"/>
          </a:endParaRPr>
        </a:p>
        <a:p>
          <a:r>
            <a:rPr lang="en-US" sz="1400">
              <a:latin typeface="Aptos Display" panose="020B0004020202020204" pitchFamily="34" charset="0"/>
            </a:rPr>
            <a:t>3. In</a:t>
          </a:r>
          <a:r>
            <a:rPr lang="en-US" sz="1400" baseline="0">
              <a:latin typeface="Aptos Display" panose="020B0004020202020204" pitchFamily="34" charset="0"/>
            </a:rPr>
            <a:t> the "Revised Entry" Section, enter the revised project information.</a:t>
          </a:r>
        </a:p>
        <a:p>
          <a:endParaRPr lang="en-US" sz="1400" baseline="0">
            <a:latin typeface="Aptos Display" panose="020B0004020202020204" pitchFamily="34" charset="0"/>
          </a:endParaRPr>
        </a:p>
        <a:p>
          <a:r>
            <a:rPr lang="en-US" sz="1600" b="1" u="sng" baseline="0">
              <a:latin typeface="Aptos Display" panose="020B0004020202020204" pitchFamily="34" charset="0"/>
            </a:rPr>
            <a:t>Definitions</a:t>
          </a:r>
        </a:p>
        <a:p>
          <a:r>
            <a:rPr lang="en-US" sz="1400" b="1" baseline="0">
              <a:latin typeface="Aptos Display" panose="020B0004020202020204" pitchFamily="34" charset="0"/>
            </a:rPr>
            <a:t>Project Title </a:t>
          </a:r>
          <a:r>
            <a:rPr lang="en-US" sz="1400" baseline="0">
              <a:latin typeface="Aptos Display" panose="020B0004020202020204" pitchFamily="34" charset="0"/>
            </a:rPr>
            <a:t>- Describe project in 60 characters or fewer</a:t>
          </a:r>
        </a:p>
        <a:p>
          <a:r>
            <a:rPr lang="en-US" sz="1400" b="1" baseline="0">
              <a:latin typeface="Aptos Display" panose="020B0004020202020204" pitchFamily="34" charset="0"/>
            </a:rPr>
            <a:t>Sponsor</a:t>
          </a:r>
          <a:r>
            <a:rPr lang="en-US" sz="1400" b="0" baseline="0">
              <a:latin typeface="Aptos Display" panose="020B0004020202020204" pitchFamily="34" charset="0"/>
            </a:rPr>
            <a:t> - Identify the project sponsor(s)</a:t>
          </a:r>
          <a:endParaRPr lang="en-US" sz="1400" b="1" baseline="0">
            <a:latin typeface="Aptos Display" panose="020B0004020202020204" pitchFamily="34" charset="0"/>
          </a:endParaRPr>
        </a:p>
        <a:p>
          <a:r>
            <a:rPr lang="en-US" sz="1400" b="1" baseline="0">
              <a:latin typeface="Aptos Display" panose="020B0004020202020204" pitchFamily="34" charset="0"/>
            </a:rPr>
            <a:t>STIP ID &amp; TIP ID</a:t>
          </a:r>
          <a:r>
            <a:rPr lang="en-US" sz="1400" baseline="0">
              <a:latin typeface="Aptos Display" panose="020B0004020202020204" pitchFamily="34" charset="0"/>
            </a:rPr>
            <a:t> - For projects already in the TIP, refer to the current TIP tables. For new projects, leave the TIP ID blank and provide a STIP ID if already assigned by CDOT, otherwise leave blank.</a:t>
          </a:r>
        </a:p>
        <a:p>
          <a:r>
            <a:rPr lang="en-US" sz="1400" b="1">
              <a:latin typeface="Aptos Display" panose="020B0004020202020204" pitchFamily="34" charset="0"/>
            </a:rPr>
            <a:t>Type</a:t>
          </a:r>
          <a:r>
            <a:rPr lang="en-US" sz="1400" baseline="0">
              <a:latin typeface="Aptos Display" panose="020B0004020202020204" pitchFamily="34" charset="0"/>
            </a:rPr>
            <a:t> - Identify project type (e.g. Capacity, Modify &amp; Reconstruct, Operations, Safety, Bike/Ped Facility, Intersection Improvements, Vehicle Replacement, etc.)</a:t>
          </a:r>
        </a:p>
        <a:p>
          <a:r>
            <a:rPr lang="en-US" sz="1400" b="1" baseline="0">
              <a:latin typeface="Aptos Display" panose="020B0004020202020204" pitchFamily="34" charset="0"/>
            </a:rPr>
            <a:t>Air Quality </a:t>
          </a:r>
          <a:r>
            <a:rPr lang="en-US" sz="1400" baseline="0">
              <a:latin typeface="Aptos Display" panose="020B0004020202020204" pitchFamily="34" charset="0"/>
            </a:rPr>
            <a:t>- If unknown, leave blank. Otherwise, specify as "Exempt from conformity analysis" or "Included in conformity analysis"</a:t>
          </a:r>
        </a:p>
        <a:p>
          <a:r>
            <a:rPr lang="en-US" sz="1400" b="1" baseline="0">
              <a:latin typeface="Aptos Display" panose="020B0004020202020204" pitchFamily="34" charset="0"/>
            </a:rPr>
            <a:t>Description</a:t>
          </a:r>
          <a:r>
            <a:rPr lang="en-US" sz="1400" baseline="0">
              <a:latin typeface="Aptos Display" panose="020B0004020202020204" pitchFamily="34" charset="0"/>
            </a:rPr>
            <a:t> - Provide 1-2 sentence project description</a:t>
          </a:r>
        </a:p>
        <a:p>
          <a:r>
            <a:rPr lang="en-US" sz="1400" b="1" baseline="0">
              <a:latin typeface="Aptos Display" panose="020B0004020202020204" pitchFamily="34" charset="0"/>
            </a:rPr>
            <a:t>Revision</a:t>
          </a:r>
          <a:r>
            <a:rPr lang="en-US" sz="1400" baseline="0">
              <a:latin typeface="Aptos Display" panose="020B0004020202020204" pitchFamily="34" charset="0"/>
            </a:rPr>
            <a:t> - Explain the proposed revision (e.g. New project, funding change, scope change, sponsor change, etc.)</a:t>
          </a:r>
        </a:p>
        <a:p>
          <a:r>
            <a:rPr lang="en-US" sz="1400" b="1" baseline="0">
              <a:latin typeface="Aptos Display" panose="020B0004020202020204" pitchFamily="34" charset="0"/>
            </a:rPr>
            <a:t>Funding Program</a:t>
          </a:r>
          <a:r>
            <a:rPr lang="en-US" sz="1400" baseline="0">
              <a:latin typeface="Aptos Display" panose="020B0004020202020204" pitchFamily="34" charset="0"/>
            </a:rPr>
            <a:t> - Refer to </a:t>
          </a:r>
          <a:r>
            <a:rPr lang="en-US" sz="1400" b="1" baseline="0">
              <a:latin typeface="Aptos Display" panose="020B0004020202020204" pitchFamily="34" charset="0"/>
            </a:rPr>
            <a:t>Table 1</a:t>
          </a:r>
          <a:r>
            <a:rPr lang="en-US" sz="1400" baseline="0">
              <a:latin typeface="Aptos Display" panose="020B0004020202020204" pitchFamily="34" charset="0"/>
            </a:rPr>
            <a:t>. in the FY 2024 - FY 2027 TIP Narrative for Funding Program abbreviations</a:t>
          </a:r>
        </a:p>
        <a:p>
          <a:r>
            <a:rPr lang="en-US" sz="1400" b="1" baseline="0">
              <a:latin typeface="Aptos Display" panose="020B0004020202020204" pitchFamily="34" charset="0"/>
            </a:rPr>
            <a:t>Funding Amounts </a:t>
          </a:r>
          <a:r>
            <a:rPr lang="en-US" sz="1400" baseline="0">
              <a:latin typeface="Aptos Display" panose="020B0004020202020204" pitchFamily="34" charset="0"/>
            </a:rPr>
            <a:t>- Identify the funding amounts for each funding program and each fiscal year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Aptos Display" panose="020B00040202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 baseline="0">
              <a:solidFill>
                <a:schemeClr val="dk1"/>
              </a:solidFill>
              <a:effectLst/>
              <a:latin typeface="Aptos Display" panose="020B0004020202020204" pitchFamily="34" charset="0"/>
              <a:ea typeface="+mn-ea"/>
              <a:cs typeface="+mn-cs"/>
            </a:rPr>
            <a:t>Note: Total rows and columns automatically calculate.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 i="1" baseline="0">
            <a:solidFill>
              <a:schemeClr val="dk1"/>
            </a:solidFill>
            <a:effectLst/>
            <a:latin typeface="Aptos Display" panose="020B000402020202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1" baseline="0">
              <a:solidFill>
                <a:srgbClr val="C00000"/>
              </a:solidFill>
              <a:effectLst/>
              <a:latin typeface="Aptos Display" panose="020B0004020202020204" pitchFamily="34" charset="0"/>
              <a:ea typeface="+mn-ea"/>
              <a:cs typeface="+mn-cs"/>
            </a:rPr>
            <a:t>As of June 2024 funding amounts should be listed in real dollars (previously listed in thousands)</a:t>
          </a:r>
          <a:endParaRPr lang="en-US" sz="1600" b="1" i="1">
            <a:solidFill>
              <a:srgbClr val="C00000"/>
            </a:solidFill>
            <a:effectLst/>
            <a:latin typeface="Aptos Display" panose="020B0004020202020204" pitchFamily="34" charset="0"/>
          </a:endParaRPr>
        </a:p>
        <a:p>
          <a:endParaRPr lang="en-US" sz="1200" baseline="0"/>
        </a:p>
        <a:p>
          <a:endParaRPr lang="en-US" sz="1100"/>
        </a:p>
        <a:p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C712DCB-98CF-4B5B-93F6-7125E847CBB5}" name="Table42111417232537396" displayName="Table42111417232537396" ref="A3:C9" headerRowCount="0" totalsRowShown="0" headerRowDxfId="72" dataDxfId="71" headerRowCellStyle="Currency" dataCellStyle="Currency">
  <tableColumns count="3">
    <tableColumn id="1" xr3:uid="{20FB0D61-8EDA-4CD4-95BD-265BD9165E2F}" name="Column1" headerRowDxfId="103" dataDxfId="75" dataCellStyle="Currency"/>
    <tableColumn id="2" xr3:uid="{AE90C0F4-815C-4234-91B9-2862C899F46C}" name="Column2" headerRowDxfId="102" dataDxfId="74" dataCellStyle="Currency"/>
    <tableColumn id="11" xr3:uid="{8973EE3D-0332-4088-B3C3-A1E7502BE4A7}" name="Column3" headerRowDxfId="101" dataDxfId="73" dataCellStyle="Currency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583B684-67B4-425E-9597-BE26B7F3E543}" name="Table391518242638407" displayName="Table391518242638407" ref="A10:K14" headerRowDxfId="59" dataDxfId="57" totalsRowDxfId="58" headerRowCellStyle="Currency" dataCellStyle="Currency" totalsRowCellStyle="Currency">
  <autoFilter ref="A10:K14" xr:uid="{AC2F8E7B-579D-4057-B3FB-93EB6AAFB12F}"/>
  <tableColumns count="11">
    <tableColumn id="1" xr3:uid="{78F6A8F4-73B4-40F0-8C06-68AA257160A2}" name="Funding Source" totalsRowLabel="Total" dataDxfId="70" totalsRowDxfId="86" dataCellStyle="Currency"/>
    <tableColumn id="2" xr3:uid="{D02ECD22-55EF-40A8-BDA4-ECFE37DB51D3}" name="Funding Program" dataDxfId="69" totalsRowDxfId="85" dataCellStyle="Currency"/>
    <tableColumn id="3" xr3:uid="{97090550-9821-46E5-B647-219CE205C7AD}" name="FY 24-27 TOTAL " dataDxfId="68" totalsRowDxfId="84" dataCellStyle="Currency"/>
    <tableColumn id="4" xr3:uid="{1BAE466D-78AC-47E9-8197-98AA259CD6A5}" name="FY24 Rolled" dataDxfId="67" totalsRowDxfId="83" dataCellStyle="Currency"/>
    <tableColumn id="5" xr3:uid="{DAC4C2D4-E95A-41D9-8704-ABA36214EAB6}" name="FY 24" dataDxfId="66" totalsRowDxfId="82" dataCellStyle="Currency"/>
    <tableColumn id="11" xr3:uid="{88A5D9BF-7F11-4B94-97D2-6591410955A0}" name="FY25 Rolled" dataDxfId="65" totalsRowDxfId="81" dataCellStyle="Currency"/>
    <tableColumn id="6" xr3:uid="{6FF9FA30-C0F6-4E04-BCA4-BEC9E777905D}" name="FY 25" dataDxfId="64" totalsRowDxfId="80" dataCellStyle="Currency"/>
    <tableColumn id="7" xr3:uid="{5E2E8A25-AF80-4FA3-A2C6-0AC927BB99AE}" name="FY 26" dataDxfId="63" totalsRowDxfId="79" dataCellStyle="Currency"/>
    <tableColumn id="8" xr3:uid="{D637C09B-35AE-4A5A-9835-4DC27271ABA7}" name="FY 27" dataDxfId="62" totalsRowDxfId="78" dataCellStyle="Currency"/>
    <tableColumn id="12" xr3:uid="{8EBDB5C1-251B-4043-816E-61C2F82E0A7F}" name="Previous Funding" dataDxfId="61" totalsRowDxfId="77" dataCellStyle="Currency"/>
    <tableColumn id="10" xr3:uid="{DA73F0FC-137C-4D81-908A-46542C7E17FF}" name="Future Funding" totalsRowFunction="sum" dataDxfId="60" totalsRowDxfId="76" dataCellStyle="Currency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5744D2D-2AEE-40E1-BB5E-7D0B530931E0}" name="Table4211141723253739428" displayName="Table4211141723253739428" ref="A17:C23" headerRowCount="0" totalsRowShown="0" headerRowDxfId="53" dataDxfId="52" headerRowCellStyle="Currency" dataCellStyle="Currency">
  <tableColumns count="3">
    <tableColumn id="1" xr3:uid="{9259906F-8225-4957-82C9-8E644D3686BA}" name="Column1" headerRowDxfId="100" dataDxfId="56" dataCellStyle="Currency"/>
    <tableColumn id="2" xr3:uid="{69E9708F-ECE7-4A6E-B843-0372729E96CC}" name="Column2" headerRowDxfId="99" dataDxfId="55" dataCellStyle="Currency"/>
    <tableColumn id="11" xr3:uid="{072B5D93-2A64-40E0-8BC4-57057653C45F}" name="Column3" headerRowDxfId="98" dataDxfId="54" dataCellStyle="Currency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A6977BD-9E66-49F3-9310-7A4AC8FDAE55}" name="Table39151824263840439" displayName="Table39151824263840439" ref="A24:K28" headerRowDxfId="40" dataDxfId="38" totalsRowDxfId="39" headerRowCellStyle="Currency" dataCellStyle="Currency" totalsRowCellStyle="Currency">
  <autoFilter ref="A24:K28" xr:uid="{0B1311FA-364E-4406-99A1-53E78A6C725C}"/>
  <tableColumns count="11">
    <tableColumn id="1" xr3:uid="{FA8A8D33-9439-4781-A7BF-5583D07B7D36}" name="Funding Source" totalsRowLabel="Total" dataDxfId="51" totalsRowDxfId="97" dataCellStyle="Currency"/>
    <tableColumn id="2" xr3:uid="{F6A4F7AD-066F-41BD-82A6-3F0A6BCAE46C}" name="Funding Program" dataDxfId="50" totalsRowDxfId="96" dataCellStyle="Currency"/>
    <tableColumn id="3" xr3:uid="{C39CCB8E-F2ED-4BC7-A992-EC9017E9F2F1}" name="FY 24-27 TOTAL " dataDxfId="49" totalsRowDxfId="95" dataCellStyle="Currency"/>
    <tableColumn id="4" xr3:uid="{6F5A61B0-FFDD-4F8D-A0E9-C42794A404D0}" name="FY24 Rolled" dataDxfId="48" totalsRowDxfId="94" dataCellStyle="Currency"/>
    <tableColumn id="5" xr3:uid="{290842B7-F367-4F65-8C9E-A3C780C88DF0}" name="FY 24" dataDxfId="47" totalsRowDxfId="93" dataCellStyle="Currency"/>
    <tableColumn id="11" xr3:uid="{D5C34D92-02C2-42AF-BEDE-F8B825CD8723}" name="FY25 Rolled" dataDxfId="46" totalsRowDxfId="92" dataCellStyle="Currency"/>
    <tableColumn id="6" xr3:uid="{1A5A8D1A-1611-46E7-B015-AC1D5F0E70C2}" name="FY 25" dataDxfId="45" totalsRowDxfId="91" dataCellStyle="Currency"/>
    <tableColumn id="7" xr3:uid="{E6AE6078-CB38-4724-9498-B5B4D6F2254C}" name="FY 26" dataDxfId="44" totalsRowDxfId="90" dataCellStyle="Currency"/>
    <tableColumn id="8" xr3:uid="{5711105B-A2A8-4F1D-A86B-44ABEF53B3D6}" name="FY 27" dataDxfId="43" totalsRowDxfId="89" dataCellStyle="Currency"/>
    <tableColumn id="12" xr3:uid="{F7D3FA63-C724-46FA-AE53-BF41E29A056D}" name="Previous Funding" dataDxfId="42" totalsRowDxfId="88" dataCellStyle="Currency"/>
    <tableColumn id="10" xr3:uid="{F7939511-45DB-483D-9F30-FC11E1255512}" name="Future Funding" totalsRowFunction="sum" dataDxfId="41" totalsRowDxfId="87" dataCellStyle="Currency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C41B7A80-226C-4B96-B9EE-4B001E92A06E}" name="Table4211141723253739" displayName="Table4211141723253739" ref="A3:C9" headerRowCount="0" totalsRowShown="0" headerRowDxfId="34" dataDxfId="33" headerRowCellStyle="Currency" dataCellStyle="Currency">
  <tableColumns count="3">
    <tableColumn id="1" xr3:uid="{C0D2B5AE-C57E-483B-B7FF-BD705BDED37C}" name="Column1" headerRowDxfId="131" dataDxfId="37" dataCellStyle="Currency"/>
    <tableColumn id="2" xr3:uid="{65AB3C40-C5E6-4293-A8EB-EB6D5DE66301}" name="Column2" headerRowDxfId="130" dataDxfId="36" dataCellStyle="Currency"/>
    <tableColumn id="11" xr3:uid="{AC3D4D35-CE06-42C3-9B7B-6A31FCE5151A}" name="Column3" headerRowDxfId="129" dataDxfId="35" dataCellStyle="Currency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AC2F8E7B-579D-4057-B3FB-93EB6AAFB12F}" name="Table39151824263840" displayName="Table39151824263840" ref="A10:K14" headerRowDxfId="21" dataDxfId="19" totalsRowDxfId="20" headerRowCellStyle="Currency" dataCellStyle="Currency" totalsRowCellStyle="Currency">
  <autoFilter ref="A10:K14" xr:uid="{AC2F8E7B-579D-4057-B3FB-93EB6AAFB12F}"/>
  <tableColumns count="11">
    <tableColumn id="1" xr3:uid="{9C0FBA30-F7B4-48BB-8C47-01052B37EC15}" name="Funding Source" totalsRowLabel="Total" dataDxfId="32" totalsRowDxfId="128" dataCellStyle="Currency"/>
    <tableColumn id="2" xr3:uid="{B3550BBD-9D8F-4B84-95C0-86E34E3F50A0}" name="Funding Program" dataDxfId="31" totalsRowDxfId="127" dataCellStyle="Currency"/>
    <tableColumn id="3" xr3:uid="{8EB9C79A-3F1E-49F3-92EA-780C788E26C4}" name="FY 24-27 TOTAL " dataDxfId="30" totalsRowDxfId="126" dataCellStyle="Currency"/>
    <tableColumn id="4" xr3:uid="{8A1FAD0B-EC49-44B7-BC54-E5A158B59974}" name="FY24 Rolled" dataDxfId="29" totalsRowDxfId="125" dataCellStyle="Currency"/>
    <tableColumn id="5" xr3:uid="{E5140FD3-E5A2-4EDA-B5A5-DE0479F55F9C}" name="FY 24" dataDxfId="28" totalsRowDxfId="124" dataCellStyle="Currency"/>
    <tableColumn id="11" xr3:uid="{32D7B44C-A8F9-40B1-9C87-29EC63A425B7}" name="FY25 Rolled" dataDxfId="27" totalsRowDxfId="123" dataCellStyle="Currency"/>
    <tableColumn id="6" xr3:uid="{1185AF59-CD59-431F-88EB-359F8906F6CC}" name="FY 25" dataDxfId="26" totalsRowDxfId="122" dataCellStyle="Currency"/>
    <tableColumn id="7" xr3:uid="{8CC9722A-921D-402B-9A9B-9795A77D80D3}" name="FY 26" dataDxfId="25" totalsRowDxfId="121" dataCellStyle="Currency"/>
    <tableColumn id="8" xr3:uid="{0B4C3C69-ADF2-4DFB-B5ED-DB759C8B47CF}" name="FY 27" dataDxfId="24" totalsRowDxfId="120" dataCellStyle="Currency"/>
    <tableColumn id="12" xr3:uid="{FF5E587E-EB8F-40A4-8657-D026976D2FA7}" name="Previous Funding" dataDxfId="23" totalsRowDxfId="119" dataCellStyle="Currency"/>
    <tableColumn id="10" xr3:uid="{38393B53-521B-47BF-B4A8-3DA3ED5AB1CB}" name="Future Funding" totalsRowFunction="sum" dataDxfId="22" totalsRowDxfId="118" dataCellStyle="Currency"/>
  </tableColumns>
  <tableStyleInfo name="TableStyleLight1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6CFE2B92-15A2-44D9-9A3E-C91D71DF6DB4}" name="Table421114172325373942" displayName="Table421114172325373942" ref="A17:C23" headerRowCount="0" totalsRowShown="0" headerRowDxfId="15" dataDxfId="14" headerRowCellStyle="Currency" dataCellStyle="Currency">
  <tableColumns count="3">
    <tableColumn id="1" xr3:uid="{48AB3372-12B3-469D-B276-79BF67018158}" name="Column1" headerRowDxfId="117" dataDxfId="18" dataCellStyle="Currency"/>
    <tableColumn id="2" xr3:uid="{B3351461-0962-4D8A-B2CE-0E2808539720}" name="Column2" headerRowDxfId="116" dataDxfId="17" dataCellStyle="Currency"/>
    <tableColumn id="11" xr3:uid="{B9FEA40F-3E08-4856-8CFA-EAF96DEB0058}" name="Column3" headerRowDxfId="115" dataDxfId="16" dataCellStyle="Currency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B1311FA-364E-4406-99A1-53E78A6C725C}" name="Table3915182426384043" displayName="Table3915182426384043" ref="A24:K28" headerRowDxfId="2" dataDxfId="0" totalsRowDxfId="1" headerRowCellStyle="Currency" dataCellStyle="Currency" totalsRowCellStyle="Currency">
  <autoFilter ref="A24:K28" xr:uid="{0B1311FA-364E-4406-99A1-53E78A6C725C}"/>
  <tableColumns count="11">
    <tableColumn id="1" xr3:uid="{3AA379D2-3EAF-46AE-83D0-66FC207D94CA}" name="Funding Source" totalsRowLabel="Total" dataDxfId="13" totalsRowDxfId="114" dataCellStyle="Currency"/>
    <tableColumn id="2" xr3:uid="{481CB114-2E63-4FFD-B15A-31FE0700B525}" name="Funding Program" dataDxfId="12" totalsRowDxfId="113" dataCellStyle="Currency"/>
    <tableColumn id="3" xr3:uid="{91798E06-0531-4D45-B05C-B8F6A0C52236}" name="FY 24-27 TOTAL " dataDxfId="11" totalsRowDxfId="112" dataCellStyle="Currency"/>
    <tableColumn id="4" xr3:uid="{A57B156F-9789-4EEB-A219-ED938A896F7A}" name="FY24 Rolled" dataDxfId="10" totalsRowDxfId="111" dataCellStyle="Currency"/>
    <tableColumn id="5" xr3:uid="{09C6426A-1BFC-4AC2-AB07-210A0D5528BB}" name="FY 24" dataDxfId="9" totalsRowDxfId="110" dataCellStyle="Currency"/>
    <tableColumn id="11" xr3:uid="{524D8B21-79F7-4D5F-A7B8-0D9196DF53DA}" name="FY25 Rolled" dataDxfId="8" totalsRowDxfId="109" dataCellStyle="Currency"/>
    <tableColumn id="6" xr3:uid="{3E76338A-682D-4A6D-9DB2-AC8485CE952D}" name="FY 25" dataDxfId="7" totalsRowDxfId="108" dataCellStyle="Currency"/>
    <tableColumn id="7" xr3:uid="{9D35C1F9-F89B-4EB0-BC0E-A60CCECAD56B}" name="FY 26" dataDxfId="6" totalsRowDxfId="107" dataCellStyle="Currency"/>
    <tableColumn id="8" xr3:uid="{D34068A4-234A-48CE-9F95-170E94B57DBD}" name="FY 27" dataDxfId="5" totalsRowDxfId="106" dataCellStyle="Currency"/>
    <tableColumn id="12" xr3:uid="{08EC2085-57BB-46B3-A832-5A417D02B477}" name="Previous Funding" dataDxfId="4" totalsRowDxfId="105" dataCellStyle="Currency"/>
    <tableColumn id="10" xr3:uid="{E743FA56-B055-4480-9AE7-D8BBF336A5CF}" name="Future Funding" totalsRowFunction="sum" dataDxfId="3" totalsRowDxfId="104" dataCellStyle="Currency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4CC84-A383-4A0B-BAE9-C8550CFA2AD3}">
  <dimension ref="A1:A14"/>
  <sheetViews>
    <sheetView showGridLines="0" tabSelected="1" zoomScaleNormal="100" workbookViewId="0">
      <selection activeCell="T33" sqref="T33"/>
    </sheetView>
  </sheetViews>
  <sheetFormatPr defaultRowHeight="15" x14ac:dyDescent="0.25"/>
  <cols>
    <col min="1" max="1" width="9.140625" customWidth="1"/>
    <col min="2" max="16384" width="9.140625" style="7"/>
  </cols>
  <sheetData>
    <row r="1" s="7" customFormat="1" ht="12.75" x14ac:dyDescent="0.2"/>
    <row r="2" s="7" customFormat="1" ht="12.75" x14ac:dyDescent="0.2"/>
    <row r="3" s="7" customFormat="1" ht="12.75" x14ac:dyDescent="0.2"/>
    <row r="4" s="7" customFormat="1" ht="12.75" x14ac:dyDescent="0.2"/>
    <row r="5" s="7" customFormat="1" ht="12.75" x14ac:dyDescent="0.2"/>
    <row r="6" s="7" customFormat="1" ht="12.75" x14ac:dyDescent="0.2"/>
    <row r="7" s="7" customFormat="1" ht="12.75" x14ac:dyDescent="0.2"/>
    <row r="8" s="7" customFormat="1" ht="12.75" x14ac:dyDescent="0.2"/>
    <row r="9" s="7" customFormat="1" ht="12.75" x14ac:dyDescent="0.2"/>
    <row r="10" s="7" customFormat="1" ht="12.75" x14ac:dyDescent="0.2"/>
    <row r="11" s="7" customFormat="1" ht="12.75" x14ac:dyDescent="0.2"/>
    <row r="14" s="7" customFormat="1" ht="12.75" x14ac:dyDescent="0.2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06A6A-468A-46FC-83AC-5D541E64AF70}">
  <dimension ref="A1:K30"/>
  <sheetViews>
    <sheetView view="pageLayout" zoomScaleNormal="100" zoomScaleSheetLayoutView="100" workbookViewId="0">
      <selection activeCell="C21" sqref="C21"/>
    </sheetView>
  </sheetViews>
  <sheetFormatPr defaultRowHeight="15" x14ac:dyDescent="0.25"/>
  <cols>
    <col min="1" max="1" width="12.5703125" style="1" bestFit="1" customWidth="1"/>
    <col min="2" max="2" width="15.5703125" style="1" customWidth="1"/>
    <col min="3" max="3" width="12.85546875" style="1" customWidth="1"/>
    <col min="4" max="4" width="13" style="1" customWidth="1"/>
    <col min="5" max="5" width="11.5703125" style="1" customWidth="1"/>
    <col min="6" max="6" width="12" style="1" bestFit="1" customWidth="1"/>
    <col min="7" max="7" width="11" style="1" bestFit="1" customWidth="1"/>
    <col min="8" max="9" width="10.85546875" style="1" bestFit="1" customWidth="1"/>
    <col min="10" max="10" width="13.28515625" style="1" customWidth="1"/>
    <col min="11" max="11" width="11.7109375" style="1" customWidth="1"/>
    <col min="12" max="16384" width="9.140625" style="1"/>
  </cols>
  <sheetData>
    <row r="1" spans="1:11" x14ac:dyDescent="0.25">
      <c r="A1" s="1" t="s">
        <v>25</v>
      </c>
      <c r="B1" s="8"/>
      <c r="D1" s="1" t="s">
        <v>26</v>
      </c>
      <c r="E1" s="8"/>
      <c r="F1" s="8"/>
      <c r="H1" s="1" t="s">
        <v>27</v>
      </c>
      <c r="I1" s="8"/>
    </row>
    <row r="2" spans="1:11" s="6" customFormat="1" x14ac:dyDescent="0.25">
      <c r="A2" s="2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9" t="s">
        <v>0</v>
      </c>
      <c r="B3" s="10"/>
      <c r="C3" s="11"/>
      <c r="D3" s="12"/>
      <c r="E3" s="13"/>
      <c r="F3" s="13"/>
      <c r="G3" s="13"/>
      <c r="H3" s="13"/>
      <c r="I3" s="13"/>
      <c r="J3" s="13"/>
      <c r="K3" s="13"/>
    </row>
    <row r="4" spans="1:11" x14ac:dyDescent="0.25">
      <c r="A4" s="9" t="s">
        <v>21</v>
      </c>
      <c r="B4" s="14"/>
      <c r="C4" s="11"/>
      <c r="D4" s="12"/>
      <c r="E4" s="13"/>
      <c r="F4" s="13"/>
      <c r="G4" s="13"/>
      <c r="H4" s="13"/>
      <c r="I4" s="13"/>
      <c r="J4" s="13"/>
      <c r="K4" s="13"/>
    </row>
    <row r="5" spans="1:11" x14ac:dyDescent="0.25">
      <c r="A5" s="9" t="s">
        <v>4</v>
      </c>
      <c r="B5" s="14"/>
      <c r="C5" s="11"/>
      <c r="D5" s="12"/>
      <c r="E5" s="13"/>
      <c r="F5" s="13"/>
      <c r="G5" s="13"/>
      <c r="H5" s="13"/>
      <c r="I5" s="13"/>
      <c r="J5" s="13"/>
      <c r="K5" s="13"/>
    </row>
    <row r="6" spans="1:11" x14ac:dyDescent="0.25">
      <c r="A6" s="9" t="s">
        <v>5</v>
      </c>
      <c r="B6" s="14"/>
      <c r="C6" s="11"/>
      <c r="D6" s="12"/>
      <c r="E6" s="13"/>
      <c r="F6" s="13"/>
      <c r="G6" s="13"/>
      <c r="H6" s="13"/>
      <c r="I6" s="13"/>
      <c r="J6" s="13"/>
      <c r="K6" s="13"/>
    </row>
    <row r="7" spans="1:11" x14ac:dyDescent="0.25">
      <c r="A7" s="9" t="s">
        <v>6</v>
      </c>
      <c r="B7" s="15"/>
      <c r="C7" s="11"/>
      <c r="D7" s="12"/>
      <c r="E7" s="13"/>
      <c r="F7" s="13"/>
      <c r="G7" s="13"/>
      <c r="H7" s="13"/>
      <c r="I7" s="13"/>
      <c r="J7" s="13"/>
      <c r="K7" s="13"/>
    </row>
    <row r="8" spans="1:11" x14ac:dyDescent="0.25">
      <c r="A8" s="9" t="s">
        <v>8</v>
      </c>
      <c r="B8" s="16"/>
      <c r="C8" s="11"/>
      <c r="D8" s="12"/>
      <c r="E8" s="13"/>
      <c r="F8" s="13"/>
      <c r="G8" s="13"/>
      <c r="H8" s="13"/>
      <c r="I8" s="13"/>
      <c r="J8" s="13"/>
      <c r="K8" s="13"/>
    </row>
    <row r="9" spans="1:11" x14ac:dyDescent="0.25">
      <c r="A9" s="17" t="s">
        <v>9</v>
      </c>
      <c r="B9" s="18"/>
      <c r="C9" s="11"/>
      <c r="D9" s="12"/>
      <c r="E9" s="13"/>
      <c r="F9" s="13"/>
      <c r="G9" s="13"/>
      <c r="H9" s="13"/>
      <c r="I9" s="13"/>
      <c r="J9" s="13"/>
      <c r="K9" s="13"/>
    </row>
    <row r="10" spans="1:11" ht="30" x14ac:dyDescent="0.25">
      <c r="A10" s="19" t="s">
        <v>1</v>
      </c>
      <c r="B10" s="19" t="s">
        <v>2</v>
      </c>
      <c r="C10" s="19" t="s">
        <v>17</v>
      </c>
      <c r="D10" s="19" t="s">
        <v>14</v>
      </c>
      <c r="E10" s="19" t="s">
        <v>11</v>
      </c>
      <c r="F10" s="19" t="s">
        <v>24</v>
      </c>
      <c r="G10" s="19" t="s">
        <v>12</v>
      </c>
      <c r="H10" s="19" t="s">
        <v>13</v>
      </c>
      <c r="I10" s="19" t="s">
        <v>16</v>
      </c>
      <c r="J10" s="19" t="s">
        <v>3</v>
      </c>
      <c r="K10" s="19" t="s">
        <v>10</v>
      </c>
    </row>
    <row r="11" spans="1:11" x14ac:dyDescent="0.25">
      <c r="A11" s="20" t="s">
        <v>15</v>
      </c>
      <c r="B11" s="20"/>
      <c r="C11" s="21">
        <f>SUM(Table391518242638407[[#This Row],[FY24 Rolled]:[FY 27]])</f>
        <v>0</v>
      </c>
      <c r="D11" s="22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v>0</v>
      </c>
      <c r="K11" s="23">
        <v>0</v>
      </c>
    </row>
    <row r="12" spans="1:11" x14ac:dyDescent="0.25">
      <c r="A12" s="20" t="s">
        <v>20</v>
      </c>
      <c r="B12" s="20"/>
      <c r="C12" s="21">
        <f>SUM(Table391518242638407[[#This Row],[FY24 Rolled]:[FY 27]])</f>
        <v>0</v>
      </c>
      <c r="D12" s="22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4">
        <v>0</v>
      </c>
      <c r="K12" s="23">
        <v>0</v>
      </c>
    </row>
    <row r="13" spans="1:11" x14ac:dyDescent="0.25">
      <c r="A13" s="20" t="s">
        <v>19</v>
      </c>
      <c r="B13" s="20"/>
      <c r="C13" s="21">
        <f>SUM(Table391518242638407[[#This Row],[FY24 Rolled]:[FY 27]])</f>
        <v>0</v>
      </c>
      <c r="D13" s="22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v>0</v>
      </c>
      <c r="K13" s="23">
        <v>0</v>
      </c>
    </row>
    <row r="14" spans="1:11" x14ac:dyDescent="0.25">
      <c r="A14" s="25"/>
      <c r="B14" s="26" t="s">
        <v>7</v>
      </c>
      <c r="C14" s="27">
        <f>SUM(C11:C13)</f>
        <v>0</v>
      </c>
      <c r="D14" s="27">
        <f>SUM(D11:D13)</f>
        <v>0</v>
      </c>
      <c r="E14" s="27">
        <f>SUM(E11:E13)</f>
        <v>0</v>
      </c>
      <c r="F14" s="27">
        <f>SUM(F11:F13)</f>
        <v>0</v>
      </c>
      <c r="G14" s="27">
        <f>SUM(G11:G13)</f>
        <v>0</v>
      </c>
      <c r="H14" s="27">
        <f>SUM(H11:H13)</f>
        <v>0</v>
      </c>
      <c r="I14" s="27">
        <f>SUM(I11:I13)</f>
        <v>0</v>
      </c>
      <c r="J14" s="27">
        <f>SUM(J11:J13)</f>
        <v>0</v>
      </c>
      <c r="K14" s="27">
        <f>SUM(K11:K13)</f>
        <v>0</v>
      </c>
    </row>
    <row r="15" spans="1:11" x14ac:dyDescent="0.25">
      <c r="A15" s="25"/>
      <c r="B15" s="26"/>
      <c r="C15" s="27"/>
      <c r="D15" s="27"/>
      <c r="E15" s="27"/>
      <c r="F15" s="27"/>
      <c r="G15" s="27"/>
      <c r="H15" s="27"/>
      <c r="I15" s="27"/>
      <c r="J15" s="27"/>
      <c r="K15" s="27"/>
    </row>
    <row r="16" spans="1:11" x14ac:dyDescent="0.25">
      <c r="A16" s="4" t="s">
        <v>31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5">
      <c r="A17" s="28" t="s">
        <v>0</v>
      </c>
      <c r="B17" s="29"/>
      <c r="C17" s="30"/>
      <c r="D17" s="31"/>
      <c r="E17" s="32"/>
      <c r="F17" s="32"/>
      <c r="G17" s="32"/>
      <c r="H17" s="32"/>
      <c r="I17" s="32"/>
      <c r="J17" s="32"/>
      <c r="K17" s="32"/>
    </row>
    <row r="18" spans="1:11" x14ac:dyDescent="0.25">
      <c r="A18" s="28" t="s">
        <v>21</v>
      </c>
      <c r="B18" s="33"/>
      <c r="C18" s="30"/>
      <c r="D18" s="31"/>
      <c r="E18" s="32"/>
      <c r="F18" s="32"/>
      <c r="G18" s="32"/>
      <c r="H18" s="32"/>
      <c r="I18" s="32"/>
      <c r="J18" s="32"/>
      <c r="K18" s="32"/>
    </row>
    <row r="19" spans="1:11" x14ac:dyDescent="0.25">
      <c r="A19" s="28" t="s">
        <v>4</v>
      </c>
      <c r="B19" s="33"/>
      <c r="C19" s="30"/>
      <c r="D19" s="31"/>
      <c r="E19" s="32"/>
      <c r="F19" s="32"/>
      <c r="G19" s="32"/>
      <c r="H19" s="32"/>
      <c r="I19" s="32"/>
      <c r="J19" s="32"/>
      <c r="K19" s="32"/>
    </row>
    <row r="20" spans="1:11" x14ac:dyDescent="0.25">
      <c r="A20" s="28" t="s">
        <v>5</v>
      </c>
      <c r="B20" s="33"/>
      <c r="C20" s="30"/>
      <c r="D20" s="31"/>
      <c r="E20" s="32"/>
      <c r="F20" s="32"/>
      <c r="G20" s="32"/>
      <c r="H20" s="32"/>
      <c r="I20" s="32"/>
      <c r="J20" s="32"/>
      <c r="K20" s="32"/>
    </row>
    <row r="21" spans="1:11" x14ac:dyDescent="0.25">
      <c r="A21" s="28" t="s">
        <v>6</v>
      </c>
      <c r="B21" s="34"/>
      <c r="C21" s="30"/>
      <c r="D21" s="31"/>
      <c r="E21" s="32"/>
      <c r="F21" s="32"/>
      <c r="G21" s="32"/>
      <c r="H21" s="32"/>
      <c r="I21" s="32"/>
      <c r="J21" s="32"/>
      <c r="K21" s="32"/>
    </row>
    <row r="22" spans="1:11" x14ac:dyDescent="0.25">
      <c r="A22" s="28" t="s">
        <v>8</v>
      </c>
      <c r="B22" s="35"/>
      <c r="C22" s="30"/>
      <c r="D22" s="31"/>
      <c r="E22" s="32"/>
      <c r="F22" s="32"/>
      <c r="G22" s="32"/>
      <c r="H22" s="32"/>
      <c r="I22" s="32"/>
      <c r="J22" s="32"/>
      <c r="K22" s="32"/>
    </row>
    <row r="23" spans="1:11" x14ac:dyDescent="0.25">
      <c r="A23" s="36" t="s">
        <v>9</v>
      </c>
      <c r="B23" s="37"/>
      <c r="C23" s="30"/>
      <c r="D23" s="31"/>
      <c r="E23" s="32"/>
      <c r="F23" s="32"/>
      <c r="G23" s="32"/>
      <c r="H23" s="32"/>
      <c r="I23" s="32"/>
      <c r="J23" s="32"/>
      <c r="K23" s="32"/>
    </row>
    <row r="24" spans="1:11" ht="30" x14ac:dyDescent="0.25">
      <c r="A24" s="38" t="s">
        <v>1</v>
      </c>
      <c r="B24" s="38" t="s">
        <v>2</v>
      </c>
      <c r="C24" s="38" t="s">
        <v>17</v>
      </c>
      <c r="D24" s="38" t="s">
        <v>14</v>
      </c>
      <c r="E24" s="38" t="s">
        <v>11</v>
      </c>
      <c r="F24" s="38" t="s">
        <v>24</v>
      </c>
      <c r="G24" s="38" t="s">
        <v>12</v>
      </c>
      <c r="H24" s="38" t="s">
        <v>13</v>
      </c>
      <c r="I24" s="38" t="s">
        <v>16</v>
      </c>
      <c r="J24" s="38" t="s">
        <v>3</v>
      </c>
      <c r="K24" s="38" t="s">
        <v>10</v>
      </c>
    </row>
    <row r="25" spans="1:11" x14ac:dyDescent="0.25">
      <c r="A25" s="39" t="s">
        <v>15</v>
      </c>
      <c r="B25" s="39"/>
      <c r="C25" s="40">
        <f>SUM(Table39151824263840439[[#This Row],[FY24 Rolled]:[FY 27]])</f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2">
        <v>0</v>
      </c>
      <c r="K25" s="41">
        <v>0</v>
      </c>
    </row>
    <row r="26" spans="1:11" x14ac:dyDescent="0.25">
      <c r="A26" s="43" t="s">
        <v>20</v>
      </c>
      <c r="B26" s="39"/>
      <c r="C26" s="40">
        <f>SUM(Table39151824263840439[[#This Row],[FY24 Rolled]:[FY 27]])</f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2">
        <v>0</v>
      </c>
      <c r="K26" s="41">
        <v>0</v>
      </c>
    </row>
    <row r="27" spans="1:11" x14ac:dyDescent="0.25">
      <c r="A27" s="39" t="s">
        <v>19</v>
      </c>
      <c r="B27" s="39"/>
      <c r="C27" s="40">
        <f>SUM(Table39151824263840439[[#This Row],[FY24 Rolled]:[FY 27]])</f>
        <v>0</v>
      </c>
      <c r="D27" s="41">
        <v>0</v>
      </c>
      <c r="E27" s="41">
        <f>75820-75820</f>
        <v>0</v>
      </c>
      <c r="F27" s="41">
        <v>0</v>
      </c>
      <c r="G27" s="41">
        <v>0</v>
      </c>
      <c r="H27" s="41">
        <v>0</v>
      </c>
      <c r="I27" s="41">
        <v>0</v>
      </c>
      <c r="J27" s="44">
        <v>0</v>
      </c>
      <c r="K27" s="41">
        <v>0</v>
      </c>
    </row>
    <row r="28" spans="1:11" x14ac:dyDescent="0.25">
      <c r="A28" s="45"/>
      <c r="B28" s="46" t="s">
        <v>7</v>
      </c>
      <c r="C28" s="47">
        <f>SUM(C25:C27)</f>
        <v>0</v>
      </c>
      <c r="D28" s="47">
        <f>SUM(D25:D27)</f>
        <v>0</v>
      </c>
      <c r="E28" s="47">
        <f>SUM(E25:E27)</f>
        <v>0</v>
      </c>
      <c r="F28" s="47">
        <f>SUM(F25:F27)</f>
        <v>0</v>
      </c>
      <c r="G28" s="47">
        <f>SUM(G25:G27)</f>
        <v>0</v>
      </c>
      <c r="H28" s="47">
        <f>SUM(H25:H27)</f>
        <v>0</v>
      </c>
      <c r="I28" s="47">
        <f>SUM(I25:I27)</f>
        <v>0</v>
      </c>
      <c r="J28" s="47">
        <f>SUM(J25:J27)</f>
        <v>0</v>
      </c>
      <c r="K28" s="47">
        <f>SUM(K25:K27)</f>
        <v>0</v>
      </c>
    </row>
    <row r="29" spans="1:11" x14ac:dyDescent="0.25">
      <c r="A29" s="48" t="s">
        <v>22</v>
      </c>
      <c r="B29" s="49" t="s">
        <v>23</v>
      </c>
      <c r="C29" s="50"/>
      <c r="D29" s="50"/>
      <c r="E29" s="51"/>
      <c r="F29" s="51"/>
      <c r="G29" s="51"/>
      <c r="H29" s="51"/>
      <c r="I29" s="51"/>
      <c r="J29" s="51"/>
      <c r="K29" s="52"/>
    </row>
    <row r="30" spans="1:11" x14ac:dyDescent="0.25">
      <c r="A30" s="32" t="s">
        <v>30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</row>
  </sheetData>
  <pageMargins left="0.7" right="0.7" top="0.75" bottom="0.75" header="0.3" footer="0.3"/>
  <pageSetup scale="90" orientation="landscape" r:id="rId1"/>
  <headerFooter>
    <oddHeader>&amp;L&amp;"Aptos ExtraBold,Regular"NFRMPO FY 2024 - FY 2027 TRANSPORTATION IMPROVEMENT PROGRAM (TIP)&amp;RPolicy Amendment Request</oddHeader>
  </headerFooter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22208-6664-4697-9D36-636EACB272BE}">
  <dimension ref="A1:K30"/>
  <sheetViews>
    <sheetView view="pageLayout" zoomScaleNormal="100" zoomScaleSheetLayoutView="100" workbookViewId="0">
      <selection activeCell="D21" sqref="D21"/>
    </sheetView>
  </sheetViews>
  <sheetFormatPr defaultRowHeight="15" x14ac:dyDescent="0.25"/>
  <cols>
    <col min="1" max="1" width="12.5703125" style="1" bestFit="1" customWidth="1"/>
    <col min="2" max="2" width="15.5703125" style="1" customWidth="1"/>
    <col min="3" max="3" width="12.85546875" style="1" customWidth="1"/>
    <col min="4" max="4" width="13" style="1" customWidth="1"/>
    <col min="5" max="5" width="11.5703125" style="1" customWidth="1"/>
    <col min="6" max="6" width="12" style="1" bestFit="1" customWidth="1"/>
    <col min="7" max="7" width="11" style="1" bestFit="1" customWidth="1"/>
    <col min="8" max="9" width="10.85546875" style="1" bestFit="1" customWidth="1"/>
    <col min="10" max="10" width="13.28515625" style="1" customWidth="1"/>
    <col min="11" max="11" width="11.7109375" style="1" customWidth="1"/>
    <col min="12" max="16384" width="9.140625" style="1"/>
  </cols>
  <sheetData>
    <row r="1" spans="1:11" x14ac:dyDescent="0.25">
      <c r="A1" s="1" t="s">
        <v>25</v>
      </c>
      <c r="B1" s="8"/>
      <c r="D1" s="1" t="s">
        <v>26</v>
      </c>
      <c r="E1" s="8"/>
      <c r="F1" s="8"/>
      <c r="H1" s="1" t="s">
        <v>27</v>
      </c>
      <c r="I1" s="8"/>
    </row>
    <row r="2" spans="1:11" s="6" customFormat="1" x14ac:dyDescent="0.25">
      <c r="A2" s="2" t="s">
        <v>32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9" t="s">
        <v>0</v>
      </c>
      <c r="B3" s="10"/>
      <c r="C3" s="11"/>
      <c r="D3" s="12"/>
      <c r="E3" s="13"/>
      <c r="F3" s="13"/>
      <c r="G3" s="13"/>
      <c r="H3" s="13"/>
      <c r="I3" s="13"/>
      <c r="J3" s="13"/>
      <c r="K3" s="13"/>
    </row>
    <row r="4" spans="1:11" x14ac:dyDescent="0.25">
      <c r="A4" s="9" t="s">
        <v>21</v>
      </c>
      <c r="B4" s="14"/>
      <c r="C4" s="11"/>
      <c r="D4" s="12"/>
      <c r="E4" s="13"/>
      <c r="F4" s="13"/>
      <c r="G4" s="13"/>
      <c r="H4" s="13"/>
      <c r="I4" s="13"/>
      <c r="J4" s="13"/>
      <c r="K4" s="13"/>
    </row>
    <row r="5" spans="1:11" x14ac:dyDescent="0.25">
      <c r="A5" s="9" t="s">
        <v>4</v>
      </c>
      <c r="B5" s="14"/>
      <c r="C5" s="11"/>
      <c r="D5" s="12"/>
      <c r="E5" s="13"/>
      <c r="F5" s="13"/>
      <c r="G5" s="13"/>
      <c r="H5" s="13"/>
      <c r="I5" s="13"/>
      <c r="J5" s="13"/>
      <c r="K5" s="13"/>
    </row>
    <row r="6" spans="1:11" x14ac:dyDescent="0.25">
      <c r="A6" s="9" t="s">
        <v>5</v>
      </c>
      <c r="B6" s="14"/>
      <c r="C6" s="11"/>
      <c r="D6" s="12"/>
      <c r="E6" s="13"/>
      <c r="F6" s="13"/>
      <c r="G6" s="13"/>
      <c r="H6" s="13"/>
      <c r="I6" s="13"/>
      <c r="J6" s="13"/>
      <c r="K6" s="13"/>
    </row>
    <row r="7" spans="1:11" x14ac:dyDescent="0.25">
      <c r="A7" s="9" t="s">
        <v>6</v>
      </c>
      <c r="B7" s="15"/>
      <c r="C7" s="11"/>
      <c r="D7" s="12"/>
      <c r="E7" s="13"/>
      <c r="F7" s="13"/>
      <c r="G7" s="13"/>
      <c r="H7" s="13"/>
      <c r="I7" s="13"/>
      <c r="J7" s="13"/>
      <c r="K7" s="13"/>
    </row>
    <row r="8" spans="1:11" x14ac:dyDescent="0.25">
      <c r="A8" s="9" t="s">
        <v>8</v>
      </c>
      <c r="B8" s="16"/>
      <c r="C8" s="11"/>
      <c r="D8" s="12"/>
      <c r="E8" s="13"/>
      <c r="F8" s="13"/>
      <c r="G8" s="13"/>
      <c r="H8" s="13"/>
      <c r="I8" s="13"/>
      <c r="J8" s="13"/>
      <c r="K8" s="13"/>
    </row>
    <row r="9" spans="1:11" x14ac:dyDescent="0.25">
      <c r="A9" s="17" t="s">
        <v>9</v>
      </c>
      <c r="B9" s="18"/>
      <c r="C9" s="11"/>
      <c r="D9" s="12"/>
      <c r="E9" s="13"/>
      <c r="F9" s="13"/>
      <c r="G9" s="13"/>
      <c r="H9" s="13"/>
      <c r="I9" s="13"/>
      <c r="J9" s="13"/>
      <c r="K9" s="13"/>
    </row>
    <row r="10" spans="1:11" ht="30" x14ac:dyDescent="0.25">
      <c r="A10" s="19" t="s">
        <v>1</v>
      </c>
      <c r="B10" s="19" t="s">
        <v>2</v>
      </c>
      <c r="C10" s="19" t="s">
        <v>17</v>
      </c>
      <c r="D10" s="19" t="s">
        <v>14</v>
      </c>
      <c r="E10" s="19" t="s">
        <v>11</v>
      </c>
      <c r="F10" s="19" t="s">
        <v>24</v>
      </c>
      <c r="G10" s="19" t="s">
        <v>12</v>
      </c>
      <c r="H10" s="19" t="s">
        <v>13</v>
      </c>
      <c r="I10" s="19" t="s">
        <v>16</v>
      </c>
      <c r="J10" s="19" t="s">
        <v>3</v>
      </c>
      <c r="K10" s="19" t="s">
        <v>10</v>
      </c>
    </row>
    <row r="11" spans="1:11" x14ac:dyDescent="0.25">
      <c r="A11" s="20" t="s">
        <v>15</v>
      </c>
      <c r="B11" s="20"/>
      <c r="C11" s="21">
        <f>SUM(Table39151824263840[[#This Row],[FY24 Rolled]:[FY 27]])</f>
        <v>0</v>
      </c>
      <c r="D11" s="22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v>0</v>
      </c>
      <c r="K11" s="23">
        <v>0</v>
      </c>
    </row>
    <row r="12" spans="1:11" x14ac:dyDescent="0.25">
      <c r="A12" s="20" t="s">
        <v>20</v>
      </c>
      <c r="B12" s="20"/>
      <c r="C12" s="21">
        <f>SUM(Table39151824263840[[#This Row],[FY24 Rolled]:[FY 27]])</f>
        <v>0</v>
      </c>
      <c r="D12" s="22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4">
        <v>0</v>
      </c>
      <c r="K12" s="23">
        <v>0</v>
      </c>
    </row>
    <row r="13" spans="1:11" x14ac:dyDescent="0.25">
      <c r="A13" s="20" t="s">
        <v>19</v>
      </c>
      <c r="B13" s="20"/>
      <c r="C13" s="21">
        <f>SUM(Table39151824263840[[#This Row],[FY24 Rolled]:[FY 27]])</f>
        <v>0</v>
      </c>
      <c r="D13" s="22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v>0</v>
      </c>
      <c r="K13" s="23">
        <v>0</v>
      </c>
    </row>
    <row r="14" spans="1:11" x14ac:dyDescent="0.25">
      <c r="A14" s="25"/>
      <c r="B14" s="26" t="s">
        <v>7</v>
      </c>
      <c r="C14" s="27">
        <f>SUM(C11:C13)</f>
        <v>0</v>
      </c>
      <c r="D14" s="27">
        <f>SUM(D11:D13)</f>
        <v>0</v>
      </c>
      <c r="E14" s="27">
        <f>SUM(E11:E13)</f>
        <v>0</v>
      </c>
      <c r="F14" s="27">
        <f>SUM(F11:F13)</f>
        <v>0</v>
      </c>
      <c r="G14" s="27">
        <f>SUM(G11:G13)</f>
        <v>0</v>
      </c>
      <c r="H14" s="27">
        <f>SUM(H11:H13)</f>
        <v>0</v>
      </c>
      <c r="I14" s="27">
        <f>SUM(I11:I13)</f>
        <v>0</v>
      </c>
      <c r="J14" s="27">
        <f>SUM(J11:J13)</f>
        <v>0</v>
      </c>
      <c r="K14" s="27">
        <f>SUM(K11:K13)</f>
        <v>0</v>
      </c>
    </row>
    <row r="15" spans="1:11" x14ac:dyDescent="0.25">
      <c r="A15" s="25"/>
      <c r="B15" s="26"/>
      <c r="C15" s="27"/>
      <c r="D15" s="27"/>
      <c r="E15" s="27"/>
      <c r="F15" s="27"/>
      <c r="G15" s="27"/>
      <c r="H15" s="27"/>
      <c r="I15" s="27"/>
      <c r="J15" s="27"/>
      <c r="K15" s="27"/>
    </row>
    <row r="16" spans="1:11" x14ac:dyDescent="0.25">
      <c r="A16" s="4" t="s">
        <v>18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5">
      <c r="A17" s="28" t="s">
        <v>0</v>
      </c>
      <c r="B17" s="29"/>
      <c r="C17" s="30"/>
      <c r="D17" s="31"/>
      <c r="E17" s="32"/>
      <c r="F17" s="32"/>
      <c r="G17" s="32"/>
      <c r="H17" s="32"/>
      <c r="I17" s="32"/>
      <c r="J17" s="32"/>
      <c r="K17" s="32"/>
    </row>
    <row r="18" spans="1:11" x14ac:dyDescent="0.25">
      <c r="A18" s="28" t="s">
        <v>21</v>
      </c>
      <c r="B18" s="33"/>
      <c r="C18" s="30"/>
      <c r="D18" s="31"/>
      <c r="E18" s="32"/>
      <c r="F18" s="32"/>
      <c r="G18" s="32"/>
      <c r="H18" s="32"/>
      <c r="I18" s="32"/>
      <c r="J18" s="32"/>
      <c r="K18" s="32"/>
    </row>
    <row r="19" spans="1:11" x14ac:dyDescent="0.25">
      <c r="A19" s="28" t="s">
        <v>4</v>
      </c>
      <c r="B19" s="33"/>
      <c r="C19" s="30"/>
      <c r="D19" s="31"/>
      <c r="E19" s="32"/>
      <c r="F19" s="32"/>
      <c r="G19" s="32"/>
      <c r="H19" s="32"/>
      <c r="I19" s="32"/>
      <c r="J19" s="32"/>
      <c r="K19" s="32"/>
    </row>
    <row r="20" spans="1:11" x14ac:dyDescent="0.25">
      <c r="A20" s="28" t="s">
        <v>5</v>
      </c>
      <c r="B20" s="33"/>
      <c r="C20" s="30"/>
      <c r="D20" s="31"/>
      <c r="E20" s="32"/>
      <c r="F20" s="32"/>
      <c r="G20" s="32"/>
      <c r="H20" s="32"/>
      <c r="I20" s="32"/>
      <c r="J20" s="32"/>
      <c r="K20" s="32"/>
    </row>
    <row r="21" spans="1:11" x14ac:dyDescent="0.25">
      <c r="A21" s="28" t="s">
        <v>6</v>
      </c>
      <c r="B21" s="34"/>
      <c r="C21" s="30"/>
      <c r="D21" s="31"/>
      <c r="E21" s="32"/>
      <c r="F21" s="32"/>
      <c r="G21" s="32"/>
      <c r="H21" s="32"/>
      <c r="I21" s="32"/>
      <c r="J21" s="32"/>
      <c r="K21" s="32"/>
    </row>
    <row r="22" spans="1:11" x14ac:dyDescent="0.25">
      <c r="A22" s="28" t="s">
        <v>8</v>
      </c>
      <c r="B22" s="35"/>
      <c r="C22" s="30"/>
      <c r="D22" s="31"/>
      <c r="E22" s="32"/>
      <c r="F22" s="32"/>
      <c r="G22" s="32"/>
      <c r="H22" s="32"/>
      <c r="I22" s="32"/>
      <c r="J22" s="32"/>
      <c r="K22" s="32"/>
    </row>
    <row r="23" spans="1:11" x14ac:dyDescent="0.25">
      <c r="A23" s="36" t="s">
        <v>9</v>
      </c>
      <c r="B23" s="37"/>
      <c r="C23" s="30"/>
      <c r="D23" s="31"/>
      <c r="E23" s="32"/>
      <c r="F23" s="32"/>
      <c r="G23" s="32"/>
      <c r="H23" s="32"/>
      <c r="I23" s="32"/>
      <c r="J23" s="32"/>
      <c r="K23" s="32"/>
    </row>
    <row r="24" spans="1:11" ht="30" x14ac:dyDescent="0.25">
      <c r="A24" s="38" t="s">
        <v>1</v>
      </c>
      <c r="B24" s="38" t="s">
        <v>2</v>
      </c>
      <c r="C24" s="38" t="s">
        <v>17</v>
      </c>
      <c r="D24" s="38" t="s">
        <v>14</v>
      </c>
      <c r="E24" s="38" t="s">
        <v>11</v>
      </c>
      <c r="F24" s="38" t="s">
        <v>24</v>
      </c>
      <c r="G24" s="38" t="s">
        <v>12</v>
      </c>
      <c r="H24" s="38" t="s">
        <v>13</v>
      </c>
      <c r="I24" s="38" t="s">
        <v>16</v>
      </c>
      <c r="J24" s="38" t="s">
        <v>3</v>
      </c>
      <c r="K24" s="38" t="s">
        <v>10</v>
      </c>
    </row>
    <row r="25" spans="1:11" x14ac:dyDescent="0.25">
      <c r="A25" s="39" t="s">
        <v>15</v>
      </c>
      <c r="B25" s="39"/>
      <c r="C25" s="40">
        <f>SUM(Table3915182426384043[[#This Row],[FY24 Rolled]:[FY 27]])</f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2">
        <v>0</v>
      </c>
      <c r="K25" s="41">
        <v>0</v>
      </c>
    </row>
    <row r="26" spans="1:11" x14ac:dyDescent="0.25">
      <c r="A26" s="43" t="s">
        <v>20</v>
      </c>
      <c r="B26" s="39"/>
      <c r="C26" s="40">
        <f>SUM(Table3915182426384043[[#This Row],[FY24 Rolled]:[FY 27]])</f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2">
        <v>0</v>
      </c>
      <c r="K26" s="41">
        <v>0</v>
      </c>
    </row>
    <row r="27" spans="1:11" x14ac:dyDescent="0.25">
      <c r="A27" s="39" t="s">
        <v>19</v>
      </c>
      <c r="B27" s="39"/>
      <c r="C27" s="40">
        <f>SUM(Table3915182426384043[[#This Row],[FY24 Rolled]:[FY 27]])</f>
        <v>0</v>
      </c>
      <c r="D27" s="41">
        <v>0</v>
      </c>
      <c r="E27" s="41">
        <f>75820-75820</f>
        <v>0</v>
      </c>
      <c r="F27" s="41">
        <v>0</v>
      </c>
      <c r="G27" s="41">
        <v>0</v>
      </c>
      <c r="H27" s="41">
        <v>0</v>
      </c>
      <c r="I27" s="41">
        <v>0</v>
      </c>
      <c r="J27" s="44">
        <v>0</v>
      </c>
      <c r="K27" s="41">
        <v>0</v>
      </c>
    </row>
    <row r="28" spans="1:11" x14ac:dyDescent="0.25">
      <c r="A28" s="45"/>
      <c r="B28" s="46" t="s">
        <v>7</v>
      </c>
      <c r="C28" s="47">
        <f>SUM(C25:C27)</f>
        <v>0</v>
      </c>
      <c r="D28" s="47">
        <f>SUM(D25:D27)</f>
        <v>0</v>
      </c>
      <c r="E28" s="47">
        <f>SUM(E25:E27)</f>
        <v>0</v>
      </c>
      <c r="F28" s="47">
        <f>SUM(F25:F27)</f>
        <v>0</v>
      </c>
      <c r="G28" s="47">
        <f>SUM(G25:G27)</f>
        <v>0</v>
      </c>
      <c r="H28" s="47">
        <f>SUM(H25:H27)</f>
        <v>0</v>
      </c>
      <c r="I28" s="47">
        <f>SUM(I25:I27)</f>
        <v>0</v>
      </c>
      <c r="J28" s="47">
        <f>SUM(J25:J27)</f>
        <v>0</v>
      </c>
      <c r="K28" s="47">
        <f>SUM(K25:K27)</f>
        <v>0</v>
      </c>
    </row>
    <row r="29" spans="1:11" x14ac:dyDescent="0.25">
      <c r="A29" s="48" t="s">
        <v>22</v>
      </c>
      <c r="B29" s="49" t="s">
        <v>23</v>
      </c>
      <c r="C29" s="50"/>
      <c r="D29" s="50"/>
      <c r="E29" s="51"/>
      <c r="F29" s="51"/>
      <c r="G29" s="51"/>
      <c r="H29" s="51"/>
      <c r="I29" s="51"/>
      <c r="J29" s="51"/>
      <c r="K29" s="52"/>
    </row>
    <row r="30" spans="1:11" x14ac:dyDescent="0.25">
      <c r="A30" s="32" t="s">
        <v>29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</row>
  </sheetData>
  <pageMargins left="0.7" right="0.7" top="0.75" bottom="0.75" header="0.3" footer="0.3"/>
  <pageSetup scale="90" orientation="landscape" r:id="rId1"/>
  <headerFooter>
    <oddHeader>&amp;L&amp;"Aptos ExtraBold,Regular"NFRMPO FY 2024 - FY 2027 TRANSPORTATION IMPROVEMENT PROGRAM (TIP)&amp;RAdministrative Modification Request</oddHeader>
  </headerFooter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Amendment</vt:lpstr>
      <vt:lpstr>Modification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FY2024-2027 TIP Revision Request Form</dc:title>
  <dc:creator>Medora Kealy</dc:creator>
  <cp:lastModifiedBy>Anna Rose Cunningham</cp:lastModifiedBy>
  <cp:lastPrinted>2024-06-12T17:09:00Z</cp:lastPrinted>
  <dcterms:created xsi:type="dcterms:W3CDTF">2019-03-11T21:17:39Z</dcterms:created>
  <dcterms:modified xsi:type="dcterms:W3CDTF">2024-06-18T15:54:50Z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5a4cbcf3-7583-4740-8ba3-cf5d2c0d5606</vt:lpwstr>
  </property>
</Properties>
</file>