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frmpo.sharepoint.com/sites/AllStaffShares/Shared Documents/04 - REGIONAL PLANNING/1 - ACTIVE - REGIONAL PLANNING/TIP/0 - 2026-2029 TIP/"/>
    </mc:Choice>
  </mc:AlternateContent>
  <xr:revisionPtr revIDLastSave="4" documentId="13_ncr:1_{FF634BEF-EB5C-4466-A192-34252EC79AF3}" xr6:coauthVersionLast="47" xr6:coauthVersionMax="47" xr10:uidLastSave="{F64F2842-D58C-4D14-86E9-B57B82677A80}"/>
  <bookViews>
    <workbookView xWindow="-120" yWindow="-120" windowWidth="29040" windowHeight="15720" activeTab="1" xr2:uid="{151753BC-083C-4F9B-B57D-CBEAD3A8E9C1}"/>
  </bookViews>
  <sheets>
    <sheet name="Instructions" sheetId="5" r:id="rId1"/>
    <sheet name="Amendment" sheetId="7" r:id="rId2"/>
    <sheet name="Modification" sheetId="4" r:id="rId3"/>
  </sheets>
  <definedNames>
    <definedName name="_xlnm.Print_Area" localSheetId="1">Amendment!$A$1:$J$30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4" i="4" l="1"/>
  <c r="I14" i="4"/>
  <c r="H14" i="4"/>
  <c r="G14" i="4"/>
  <c r="F14" i="4"/>
  <c r="E14" i="4"/>
  <c r="D14" i="4"/>
  <c r="C13" i="4"/>
  <c r="C12" i="4"/>
  <c r="C11" i="4"/>
  <c r="C14" i="4" s="1"/>
  <c r="J28" i="4"/>
  <c r="I28" i="4"/>
  <c r="H28" i="4"/>
  <c r="G28" i="4"/>
  <c r="F28" i="4"/>
  <c r="D28" i="4"/>
  <c r="E27" i="4"/>
  <c r="E28" i="4" s="1"/>
  <c r="C27" i="4"/>
  <c r="C26" i="4"/>
  <c r="C25" i="4"/>
  <c r="C28" i="4" s="1"/>
  <c r="J28" i="7"/>
  <c r="I28" i="7"/>
  <c r="H28" i="7"/>
  <c r="G28" i="7"/>
  <c r="F28" i="7"/>
  <c r="J14" i="7"/>
  <c r="I14" i="7"/>
  <c r="H14" i="7"/>
  <c r="G14" i="7"/>
  <c r="F14" i="7"/>
  <c r="D28" i="7"/>
  <c r="E27" i="7"/>
  <c r="C27" i="7" s="1"/>
  <c r="C26" i="7"/>
  <c r="C25" i="7"/>
  <c r="E14" i="7"/>
  <c r="D14" i="7"/>
  <c r="C13" i="7"/>
  <c r="C12" i="7"/>
  <c r="C11" i="7"/>
  <c r="C14" i="7" l="1"/>
  <c r="C28" i="7"/>
  <c r="E28" i="7"/>
</calcChain>
</file>

<file path=xl/sharedStrings.xml><?xml version="1.0" encoding="utf-8"?>
<sst xmlns="http://schemas.openxmlformats.org/spreadsheetml/2006/main" count="100" uniqueCount="32">
  <si>
    <t>Title:</t>
  </si>
  <si>
    <t>Funding Source</t>
  </si>
  <si>
    <t>Funding Program</t>
  </si>
  <si>
    <t>Previous Funding</t>
  </si>
  <si>
    <t>STIP ID:</t>
  </si>
  <si>
    <t>TIP ID:</t>
  </si>
  <si>
    <t>Type:</t>
  </si>
  <si>
    <t>Total</t>
  </si>
  <si>
    <t>Air Quality:</t>
  </si>
  <si>
    <t>Description:</t>
  </si>
  <si>
    <t>Future Funding</t>
  </si>
  <si>
    <t>FY 26</t>
  </si>
  <si>
    <t>Federal</t>
  </si>
  <si>
    <t>FY 27</t>
  </si>
  <si>
    <t>REVISED ENTRY</t>
  </si>
  <si>
    <t>Local</t>
  </si>
  <si>
    <t>State</t>
  </si>
  <si>
    <t xml:space="preserve">Sponsor: </t>
  </si>
  <si>
    <t>Revision #</t>
  </si>
  <si>
    <t>Revision Description</t>
  </si>
  <si>
    <t>Submitted to:</t>
  </si>
  <si>
    <t xml:space="preserve">Prepared By: </t>
  </si>
  <si>
    <t>Date:</t>
  </si>
  <si>
    <t>PREVIOUS ENTRY (if applicable)</t>
  </si>
  <si>
    <t>NEW ENTRY / REVISED ENTRY</t>
  </si>
  <si>
    <t xml:space="preserve">PREVIOUS ENTRY </t>
  </si>
  <si>
    <t>2026-A#</t>
  </si>
  <si>
    <t>FY26 Rolled</t>
  </si>
  <si>
    <t>FY 28</t>
  </si>
  <si>
    <t>FY 29</t>
  </si>
  <si>
    <t>2026-M#</t>
  </si>
  <si>
    <t xml:space="preserve">FY 26-29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</si>
</sst>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Aptos Narrow"/>
      <family val="2"/>
    </font>
    <font>
      <sz val="11"/>
      <color rgb="FF0000FF"/>
      <name val="Aptos Narrow"/>
      <family val="2"/>
    </font>
    <font>
      <sz val="10"/>
      <color theme="1"/>
      <name val="Arial"/>
      <family val="2"/>
    </font>
    <font>
      <b/>
      <sz val="11"/>
      <name val="Aptos Narrow"/>
      <family val="2"/>
    </font>
    <font>
      <sz val="11"/>
      <name val="Aptos Narrow"/>
      <family val="2"/>
    </font>
    <font>
      <b/>
      <sz val="11"/>
      <color rgb="FF0000FF"/>
      <name val="Aptos Narrow"/>
      <family val="2"/>
    </font>
    <font>
      <sz val="10"/>
      <color theme="1"/>
      <name val="Assistant"/>
    </font>
    <font>
      <b/>
      <i/>
      <sz val="10"/>
      <color theme="1"/>
      <name val="Assistant"/>
    </font>
    <font>
      <b/>
      <sz val="10"/>
      <name val="Assistant"/>
    </font>
    <font>
      <sz val="10"/>
      <name val="Assistant"/>
    </font>
    <font>
      <b/>
      <i/>
      <sz val="10"/>
      <color rgb="FF0000FF"/>
      <name val="Assistant"/>
    </font>
    <font>
      <sz val="10"/>
      <color rgb="FF0000FF"/>
      <name val="Assistant"/>
    </font>
    <font>
      <b/>
      <sz val="10"/>
      <color rgb="FF0000FF"/>
      <name val="Assistant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9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Dashed">
        <color rgb="FFFF0000"/>
      </left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</borders>
  <cellStyleXfs count="6">
    <xf numFmtId="0" fontId="0" fillId="0" borderId="0"/>
    <xf numFmtId="0" fontId="2" fillId="2" borderId="0" applyBorder="0">
      <alignment horizontal="center" vertical="center"/>
    </xf>
    <xf numFmtId="0" fontId="2" fillId="3" borderId="0" applyFont="0">
      <alignment horizontal="center" vertical="center"/>
    </xf>
    <xf numFmtId="4" fontId="3" fillId="4" borderId="1" applyNumberFormat="0" applyProtection="0">
      <alignment horizontal="left" vertical="center" indent="1"/>
    </xf>
    <xf numFmtId="0" fontId="2" fillId="0" borderId="2">
      <alignment horizontal="center" vertical="center" wrapText="1"/>
    </xf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4" fillId="5" borderId="0" xfId="0" applyFont="1" applyFill="1"/>
    <xf numFmtId="0" fontId="5" fillId="5" borderId="0" xfId="0" applyFont="1" applyFill="1"/>
    <xf numFmtId="0" fontId="4" fillId="0" borderId="0" xfId="0" applyFont="1" applyAlignment="1">
      <alignment horizontal="right"/>
    </xf>
    <xf numFmtId="0" fontId="6" fillId="0" borderId="0" xfId="0" applyFont="1"/>
    <xf numFmtId="164" fontId="8" fillId="0" borderId="0" xfId="5" applyNumberFormat="1" applyFont="1"/>
    <xf numFmtId="164" fontId="7" fillId="0" borderId="0" xfId="5" applyNumberFormat="1" applyFont="1" applyBorder="1" applyAlignment="1">
      <alignment horizontal="center" vertical="center"/>
    </xf>
    <xf numFmtId="164" fontId="5" fillId="0" borderId="0" xfId="5" applyNumberFormat="1" applyFont="1"/>
    <xf numFmtId="164" fontId="5" fillId="6" borderId="0" xfId="5" applyNumberFormat="1" applyFont="1" applyFill="1"/>
    <xf numFmtId="164" fontId="9" fillId="0" borderId="0" xfId="5" applyNumberFormat="1" applyFont="1" applyFill="1" applyBorder="1" applyAlignment="1">
      <alignment horizontal="right" vertical="center"/>
    </xf>
    <xf numFmtId="0" fontId="10" fillId="0" borderId="0" xfId="0" applyFont="1"/>
    <xf numFmtId="0" fontId="10" fillId="6" borderId="0" xfId="0" applyFont="1" applyFill="1"/>
    <xf numFmtId="0" fontId="11" fillId="5" borderId="0" xfId="0" applyFont="1" applyFill="1"/>
    <xf numFmtId="0" fontId="10" fillId="5" borderId="0" xfId="0" applyFont="1" applyFill="1"/>
    <xf numFmtId="164" fontId="12" fillId="0" borderId="0" xfId="5" applyNumberFormat="1" applyFont="1" applyFill="1" applyBorder="1" applyAlignment="1">
      <alignment horizontal="left" vertical="center"/>
    </xf>
    <xf numFmtId="164" fontId="12" fillId="6" borderId="0" xfId="5" applyNumberFormat="1" applyFont="1" applyFill="1" applyBorder="1" applyAlignment="1" applyProtection="1">
      <alignment horizontal="left" vertical="center"/>
      <protection locked="0"/>
    </xf>
    <xf numFmtId="164" fontId="10" fillId="0" borderId="0" xfId="5" applyNumberFormat="1" applyFont="1" applyAlignment="1">
      <alignment horizontal="left" vertical="center"/>
    </xf>
    <xf numFmtId="164" fontId="13" fillId="0" borderId="0" xfId="5" applyNumberFormat="1" applyFont="1" applyAlignment="1">
      <alignment horizontal="center"/>
    </xf>
    <xf numFmtId="164" fontId="13" fillId="0" borderId="0" xfId="5" applyNumberFormat="1" applyFont="1"/>
    <xf numFmtId="164" fontId="13" fillId="6" borderId="0" xfId="5" applyNumberFormat="1" applyFont="1" applyFill="1" applyAlignment="1" applyProtection="1">
      <alignment vertical="center"/>
      <protection locked="0"/>
    </xf>
    <xf numFmtId="164" fontId="13" fillId="6" borderId="0" xfId="5" applyNumberFormat="1" applyFont="1" applyFill="1" applyAlignment="1" applyProtection="1">
      <alignment horizontal="left" vertical="center"/>
      <protection locked="0"/>
    </xf>
    <xf numFmtId="164" fontId="13" fillId="6" borderId="0" xfId="5" applyNumberFormat="1" applyFont="1" applyFill="1" applyBorder="1" applyAlignment="1" applyProtection="1">
      <alignment horizontal="left" vertical="center"/>
      <protection locked="0"/>
    </xf>
    <xf numFmtId="164" fontId="12" fillId="0" borderId="0" xfId="5" applyNumberFormat="1" applyFont="1" applyBorder="1" applyAlignment="1">
      <alignment horizontal="left" vertical="top"/>
    </xf>
    <xf numFmtId="164" fontId="10" fillId="6" borderId="0" xfId="5" applyNumberFormat="1" applyFont="1" applyFill="1" applyAlignment="1" applyProtection="1">
      <alignment vertical="top"/>
      <protection locked="0"/>
    </xf>
    <xf numFmtId="164" fontId="12" fillId="0" borderId="0" xfId="5" applyNumberFormat="1" applyFont="1" applyAlignment="1">
      <alignment horizontal="center" vertical="center" wrapText="1"/>
    </xf>
    <xf numFmtId="164" fontId="13" fillId="6" borderId="0" xfId="5" applyNumberFormat="1" applyFont="1" applyFill="1" applyAlignment="1" applyProtection="1">
      <alignment horizontal="center" vertical="center"/>
      <protection locked="0"/>
    </xf>
    <xf numFmtId="164" fontId="12" fillId="0" borderId="0" xfId="5" applyNumberFormat="1" applyFont="1" applyBorder="1" applyAlignment="1">
      <alignment horizontal="right" vertical="center"/>
    </xf>
    <xf numFmtId="164" fontId="13" fillId="6" borderId="0" xfId="5" applyNumberFormat="1" applyFont="1" applyFill="1" applyBorder="1" applyAlignment="1">
      <alignment vertical="center"/>
    </xf>
    <xf numFmtId="164" fontId="13" fillId="6" borderId="0" xfId="5" applyNumberFormat="1" applyFont="1" applyFill="1" applyBorder="1" applyAlignment="1" applyProtection="1">
      <alignment vertical="center"/>
      <protection locked="0"/>
    </xf>
    <xf numFmtId="164" fontId="13" fillId="6" borderId="0" xfId="5" applyNumberFormat="1" applyFont="1" applyFill="1" applyProtection="1">
      <protection locked="0"/>
    </xf>
    <xf numFmtId="164" fontId="13" fillId="0" borderId="0" xfId="5" applyNumberFormat="1" applyFont="1" applyFill="1" applyBorder="1" applyAlignment="1">
      <alignment vertical="center" wrapText="1"/>
    </xf>
    <xf numFmtId="164" fontId="12" fillId="0" borderId="0" xfId="5" applyNumberFormat="1" applyFont="1" applyAlignment="1">
      <alignment horizontal="center" vertical="center"/>
    </xf>
    <xf numFmtId="164" fontId="12" fillId="0" borderId="0" xfId="5" applyNumberFormat="1" applyFont="1" applyBorder="1" applyAlignment="1">
      <alignment horizontal="center" vertical="center"/>
    </xf>
    <xf numFmtId="0" fontId="14" fillId="5" borderId="0" xfId="0" applyFont="1" applyFill="1"/>
    <xf numFmtId="0" fontId="15" fillId="5" borderId="0" xfId="0" applyFont="1" applyFill="1"/>
    <xf numFmtId="164" fontId="16" fillId="0" borderId="0" xfId="5" applyNumberFormat="1" applyFont="1" applyFill="1" applyBorder="1" applyAlignment="1">
      <alignment horizontal="left" vertical="center"/>
    </xf>
    <xf numFmtId="164" fontId="16" fillId="6" borderId="0" xfId="5" applyNumberFormat="1" applyFont="1" applyFill="1" applyBorder="1" applyAlignment="1" applyProtection="1">
      <alignment horizontal="left" vertical="center"/>
      <protection locked="0"/>
    </xf>
    <xf numFmtId="164" fontId="15" fillId="0" borderId="0" xfId="5" applyNumberFormat="1" applyFont="1" applyAlignment="1">
      <alignment horizontal="left" vertical="center"/>
    </xf>
    <xf numFmtId="164" fontId="15" fillId="0" borderId="0" xfId="5" applyNumberFormat="1" applyFont="1" applyAlignment="1">
      <alignment horizontal="center"/>
    </xf>
    <xf numFmtId="164" fontId="15" fillId="0" borderId="0" xfId="5" applyNumberFormat="1" applyFont="1"/>
    <xf numFmtId="164" fontId="15" fillId="6" borderId="0" xfId="5" applyNumberFormat="1" applyFont="1" applyFill="1" applyAlignment="1" applyProtection="1">
      <alignment vertical="center"/>
      <protection locked="0"/>
    </xf>
    <xf numFmtId="164" fontId="15" fillId="6" borderId="0" xfId="5" applyNumberFormat="1" applyFont="1" applyFill="1" applyAlignment="1" applyProtection="1">
      <alignment horizontal="left" vertical="center"/>
      <protection locked="0"/>
    </xf>
    <xf numFmtId="164" fontId="15" fillId="6" borderId="0" xfId="5" applyNumberFormat="1" applyFont="1" applyFill="1" applyBorder="1" applyAlignment="1" applyProtection="1">
      <alignment horizontal="left" vertical="center"/>
      <protection locked="0"/>
    </xf>
    <xf numFmtId="164" fontId="16" fillId="0" borderId="0" xfId="5" applyNumberFormat="1" applyFont="1" applyBorder="1" applyAlignment="1">
      <alignment horizontal="left" vertical="top"/>
    </xf>
    <xf numFmtId="164" fontId="15" fillId="6" borderId="0" xfId="5" applyNumberFormat="1" applyFont="1" applyFill="1" applyAlignment="1" applyProtection="1">
      <alignment vertical="top"/>
      <protection locked="0"/>
    </xf>
    <xf numFmtId="164" fontId="16" fillId="0" borderId="0" xfId="5" applyNumberFormat="1" applyFont="1" applyAlignment="1">
      <alignment horizontal="center" vertical="center" wrapText="1"/>
    </xf>
    <xf numFmtId="164" fontId="15" fillId="6" borderId="0" xfId="5" applyNumberFormat="1" applyFont="1" applyFill="1" applyAlignment="1">
      <alignment horizontal="center" vertical="center"/>
    </xf>
    <xf numFmtId="164" fontId="16" fillId="0" borderId="0" xfId="5" applyNumberFormat="1" applyFont="1" applyBorder="1" applyAlignment="1">
      <alignment horizontal="right" vertical="center"/>
    </xf>
    <xf numFmtId="164" fontId="15" fillId="6" borderId="0" xfId="5" applyNumberFormat="1" applyFont="1" applyFill="1" applyBorder="1" applyAlignment="1">
      <alignment vertical="center"/>
    </xf>
    <xf numFmtId="164" fontId="15" fillId="6" borderId="0" xfId="5" applyNumberFormat="1" applyFont="1" applyFill="1"/>
    <xf numFmtId="164" fontId="15" fillId="6" borderId="0" xfId="5" applyNumberFormat="1" applyFont="1" applyFill="1" applyAlignment="1">
      <alignment horizontal="center"/>
    </xf>
    <xf numFmtId="164" fontId="15" fillId="6" borderId="0" xfId="5" applyNumberFormat="1" applyFont="1" applyFill="1" applyBorder="1"/>
    <xf numFmtId="164" fontId="15" fillId="0" borderId="0" xfId="5" applyNumberFormat="1" applyFont="1" applyFill="1" applyBorder="1" applyAlignment="1">
      <alignment vertical="center" wrapText="1"/>
    </xf>
    <xf numFmtId="164" fontId="16" fillId="0" borderId="0" xfId="5" applyNumberFormat="1" applyFont="1" applyAlignment="1">
      <alignment horizontal="center" vertical="center"/>
    </xf>
    <xf numFmtId="164" fontId="16" fillId="0" borderId="0" xfId="5" applyNumberFormat="1" applyFont="1" applyBorder="1" applyAlignment="1">
      <alignment horizontal="center" vertical="center"/>
    </xf>
    <xf numFmtId="164" fontId="16" fillId="0" borderId="0" xfId="5" applyNumberFormat="1" applyFont="1" applyFill="1" applyBorder="1" applyAlignment="1">
      <alignment horizontal="left" vertical="top"/>
    </xf>
    <xf numFmtId="164" fontId="16" fillId="0" borderId="0" xfId="5" applyNumberFormat="1" applyFont="1" applyBorder="1" applyAlignment="1">
      <alignment horizontal="left" vertical="center"/>
    </xf>
    <xf numFmtId="164" fontId="16" fillId="0" borderId="0" xfId="5" applyNumberFormat="1" applyFont="1" applyFill="1" applyAlignment="1">
      <alignment vertical="center"/>
    </xf>
    <xf numFmtId="164" fontId="16" fillId="0" borderId="0" xfId="5" applyNumberFormat="1" applyFont="1" applyFill="1" applyBorder="1" applyAlignment="1">
      <alignment vertical="center"/>
    </xf>
    <xf numFmtId="164" fontId="16" fillId="0" borderId="0" xfId="5" applyNumberFormat="1" applyFont="1" applyFill="1" applyBorder="1" applyAlignment="1">
      <alignment horizontal="right" vertical="center"/>
    </xf>
  </cellXfs>
  <cellStyles count="6">
    <cellStyle name="CDOT Pool" xfId="1" xr:uid="{141904B5-1F15-452F-9B4E-5758DFEE74BE}"/>
    <cellStyle name="Currency" xfId="5" builtinId="4"/>
    <cellStyle name="Normal" xfId="0" builtinId="0"/>
    <cellStyle name="Rolled Forward" xfId="2" xr:uid="{CEBAB8A6-2214-4A5C-B477-E420D2F0FDCC}"/>
    <cellStyle name="SAPBEXstdItem" xfId="3" xr:uid="{BBE750E5-F114-49F2-AA8C-9FAACC243E4A}"/>
    <cellStyle name="Since Last Version" xfId="4" xr:uid="{5CFE8B2F-C99F-4F6B-9587-3693B1EB15F9}"/>
  </cellStyles>
  <dxfs count="1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ssistant"/>
        <scheme val="none"/>
      </font>
      <numFmt numFmtId="164" formatCode="&quot;$&quot;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ssistant"/>
        <scheme val="none"/>
      </font>
      <numFmt numFmtId="164" formatCode="&quot;$&quot;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ssistant"/>
        <scheme val="none"/>
      </font>
      <numFmt numFmtId="164" formatCode="&quot;$&quot;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ssistant"/>
        <scheme val="none"/>
      </font>
      <numFmt numFmtId="164" formatCode="&quot;$&quot;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ssistant"/>
        <scheme val="none"/>
      </font>
      <numFmt numFmtId="164" formatCode="&quot;$&quot;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ssistant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ssistant"/>
        <scheme val="none"/>
      </font>
      <numFmt numFmtId="164" formatCode="&quot;$&quot;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ssistant"/>
        <scheme val="none"/>
      </font>
      <numFmt numFmtId="164" formatCode="&quot;$&quot;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ssistant"/>
        <scheme val="none"/>
      </font>
      <numFmt numFmtId="164" formatCode="&quot;$&quot;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ssistant"/>
        <scheme val="none"/>
      </font>
      <numFmt numFmtId="164" formatCode="&quot;$&quot;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ssistant"/>
        <scheme val="none"/>
      </font>
      <numFmt numFmtId="164" formatCode="&quot;$&quot;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ssistant"/>
        <scheme val="none"/>
      </font>
      <numFmt numFmtId="164" formatCode="&quot;$&quot;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ssistant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rgb="FF0000FF"/>
        <name val="Assistant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numFmt numFmtId="30" formatCode="@"/>
      <alignment horizontal="left" vertical="center" textRotation="0" wrapText="0" indent="0" justifyLastLine="0" shrinkToFit="0" readingOrder="0"/>
    </dxf>
    <dxf>
      <numFmt numFmtId="30" formatCode="@"/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numFmt numFmtId="30" formatCode="@"/>
      <alignment horizontal="left" vertical="center" textRotation="0" wrapText="0" indent="0" justifyLastLine="0" shrinkToFit="0" readingOrder="0"/>
    </dxf>
    <dxf>
      <numFmt numFmtId="30" formatCode="@"/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numFmt numFmtId="30" formatCode="@"/>
      <alignment horizontal="left" vertical="center" textRotation="0" wrapText="0" indent="0" justifyLastLine="0" shrinkToFit="0" readingOrder="0"/>
    </dxf>
    <dxf>
      <numFmt numFmtId="30" formatCode="@"/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numFmt numFmtId="30" formatCode="@"/>
      <alignment horizontal="left" vertical="center" textRotation="0" wrapText="0" indent="0" justifyLastLine="0" shrinkToFit="0" readingOrder="0"/>
    </dxf>
    <dxf>
      <numFmt numFmtId="30" formatCode="@"/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00FF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nfrmpo.org/tip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581023</xdr:colOff>
      <xdr:row>2</xdr:row>
      <xdr:rowOff>9524</xdr:rowOff>
    </xdr:from>
    <xdr:to>
      <xdr:col>15</xdr:col>
      <xdr:colOff>47625</xdr:colOff>
      <xdr:row>39</xdr:row>
      <xdr:rowOff>19050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BA98B4-1968-465F-9F3C-1E7C744B10F8}"/>
            </a:ext>
          </a:extLst>
        </xdr:cNvPr>
        <xdr:cNvSpPr txBox="1"/>
      </xdr:nvSpPr>
      <xdr:spPr>
        <a:xfrm>
          <a:off x="581023" y="333374"/>
          <a:ext cx="8610602" cy="67722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 u="sng">
              <a:latin typeface="Aptos Display" panose="020B0004020202020204" pitchFamily="34" charset="0"/>
            </a:rPr>
            <a:t>Instructions</a:t>
          </a:r>
        </a:p>
        <a:p>
          <a:r>
            <a:rPr lang="en-US" sz="1400">
              <a:latin typeface="Aptos Display" panose="020B0004020202020204" pitchFamily="34" charset="0"/>
            </a:rPr>
            <a:t>1. Determine if the revision is an Amendment or a Modification by reviewing the TIP policies at </a:t>
          </a:r>
          <a:r>
            <a:rPr lang="en-US" sz="1400" u="sng">
              <a:solidFill>
                <a:srgbClr val="0000FF"/>
              </a:solidFill>
              <a:latin typeface="Aptos Display" panose="020B0004020202020204" pitchFamily="34" charset="0"/>
            </a:rPr>
            <a:t>nfrmpo.org/tip/</a:t>
          </a:r>
          <a:r>
            <a:rPr lang="en-US" sz="1400">
              <a:latin typeface="Aptos Display" panose="020B0004020202020204" pitchFamily="34" charset="0"/>
            </a:rPr>
            <a:t>. If you are unsure, submit the revision using either form and the NFR TIP Planner will identify the correct method.</a:t>
          </a:r>
        </a:p>
        <a:p>
          <a:endParaRPr lang="en-US" sz="1400">
            <a:latin typeface="Aptos Display" panose="020B0004020202020204" pitchFamily="34" charset="0"/>
          </a:endParaRPr>
        </a:p>
        <a:p>
          <a:r>
            <a:rPr lang="en-US" sz="1400">
              <a:latin typeface="Aptos Display" panose="020B0004020202020204" pitchFamily="34" charset="0"/>
            </a:rPr>
            <a:t>2. If revising a project currently in the TIP, use the project information in the "Most Recent FY 2024-2027 TIP project tables" at </a:t>
          </a:r>
          <a:r>
            <a:rPr lang="en-US" sz="1400" u="sng">
              <a:solidFill>
                <a:srgbClr val="0000FF"/>
              </a:solidFill>
              <a:latin typeface="Aptos Display" panose="020B0004020202020204" pitchFamily="34" charset="0"/>
            </a:rPr>
            <a:t>nfrmpo.org/tip/</a:t>
          </a:r>
          <a:r>
            <a:rPr lang="en-US" sz="1400">
              <a:latin typeface="Aptos Display" panose="020B0004020202020204" pitchFamily="34" charset="0"/>
            </a:rPr>
            <a:t> to fill out the "Previous Entry" section. If addding a new project to the TIP, leave the "Previous</a:t>
          </a:r>
          <a:r>
            <a:rPr lang="en-US" sz="1400" baseline="0">
              <a:latin typeface="Aptos Display" panose="020B0004020202020204" pitchFamily="34" charset="0"/>
            </a:rPr>
            <a:t> Entry" section blank.</a:t>
          </a:r>
          <a:endParaRPr lang="en-US" sz="1400">
            <a:latin typeface="Aptos Display" panose="020B0004020202020204" pitchFamily="34" charset="0"/>
          </a:endParaRPr>
        </a:p>
        <a:p>
          <a:endParaRPr lang="en-US" sz="1400">
            <a:latin typeface="Aptos Display" panose="020B0004020202020204" pitchFamily="34" charset="0"/>
          </a:endParaRPr>
        </a:p>
        <a:p>
          <a:r>
            <a:rPr lang="en-US" sz="1400">
              <a:latin typeface="Aptos Display" panose="020B0004020202020204" pitchFamily="34" charset="0"/>
            </a:rPr>
            <a:t>3. In</a:t>
          </a:r>
          <a:r>
            <a:rPr lang="en-US" sz="1400" baseline="0">
              <a:latin typeface="Aptos Display" panose="020B0004020202020204" pitchFamily="34" charset="0"/>
            </a:rPr>
            <a:t> the "Revised Entry" Section, enter the revised project information.</a:t>
          </a:r>
        </a:p>
        <a:p>
          <a:endParaRPr lang="en-US" sz="1400" baseline="0">
            <a:latin typeface="Aptos Display" panose="020B00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aseline="0">
              <a:solidFill>
                <a:schemeClr val="dk1"/>
              </a:solidFill>
              <a:effectLst/>
              <a:latin typeface="Aptos Display" panose="020B0004020202020204" pitchFamily="34" charset="0"/>
              <a:ea typeface="+mn-ea"/>
              <a:cs typeface="+mn-cs"/>
            </a:rPr>
            <a:t>4. Email the amendment(s) or modification(s) to jstockburger@nfrmpo.org. In the email, please include the number of amendments and modifications you are requesting.</a:t>
          </a:r>
          <a:endParaRPr lang="en-US" sz="1400" baseline="0">
            <a:latin typeface="Aptos Display" panose="020B0004020202020204" pitchFamily="34" charset="0"/>
          </a:endParaRPr>
        </a:p>
        <a:p>
          <a:endParaRPr lang="en-US" sz="1400" baseline="0">
            <a:latin typeface="Aptos Display" panose="020B0004020202020204" pitchFamily="34" charset="0"/>
          </a:endParaRPr>
        </a:p>
        <a:p>
          <a:r>
            <a:rPr lang="en-US" sz="1600" b="1" u="sng" baseline="0">
              <a:latin typeface="Aptos Display" panose="020B0004020202020204" pitchFamily="34" charset="0"/>
            </a:rPr>
            <a:t>Definitions</a:t>
          </a:r>
        </a:p>
        <a:p>
          <a:r>
            <a:rPr lang="en-US" sz="1400" b="1" baseline="0">
              <a:latin typeface="Aptos Display" panose="020B0004020202020204" pitchFamily="34" charset="0"/>
            </a:rPr>
            <a:t>Project Title </a:t>
          </a:r>
          <a:r>
            <a:rPr lang="en-US" sz="1400" baseline="0">
              <a:latin typeface="Aptos Display" panose="020B0004020202020204" pitchFamily="34" charset="0"/>
            </a:rPr>
            <a:t>- Describe project in 60 characters or fewer</a:t>
          </a:r>
        </a:p>
        <a:p>
          <a:r>
            <a:rPr lang="en-US" sz="1400" b="1" baseline="0">
              <a:latin typeface="Aptos Display" panose="020B0004020202020204" pitchFamily="34" charset="0"/>
            </a:rPr>
            <a:t>Sponsor</a:t>
          </a:r>
          <a:r>
            <a:rPr lang="en-US" sz="1400" b="0" baseline="0">
              <a:latin typeface="Aptos Display" panose="020B0004020202020204" pitchFamily="34" charset="0"/>
            </a:rPr>
            <a:t> - Identify the project sponsor(s)</a:t>
          </a:r>
          <a:endParaRPr lang="en-US" sz="1400" b="1" baseline="0">
            <a:latin typeface="Aptos Display" panose="020B0004020202020204" pitchFamily="34" charset="0"/>
          </a:endParaRPr>
        </a:p>
        <a:p>
          <a:r>
            <a:rPr lang="en-US" sz="1400" b="1" baseline="0">
              <a:latin typeface="Aptos Display" panose="020B0004020202020204" pitchFamily="34" charset="0"/>
            </a:rPr>
            <a:t>STIP ID &amp; TIP ID</a:t>
          </a:r>
          <a:r>
            <a:rPr lang="en-US" sz="1400" baseline="0">
              <a:latin typeface="Aptos Display" panose="020B0004020202020204" pitchFamily="34" charset="0"/>
            </a:rPr>
            <a:t> - For projects already in the TIP, refer to the current TIP tables. For new projects, leave the TIP ID blank and provide a STIP ID if already assigned by CDOT, otherwise leave blank.</a:t>
          </a:r>
        </a:p>
        <a:p>
          <a:r>
            <a:rPr lang="en-US" sz="1400" b="1">
              <a:latin typeface="Aptos Display" panose="020B0004020202020204" pitchFamily="34" charset="0"/>
            </a:rPr>
            <a:t>Type</a:t>
          </a:r>
          <a:r>
            <a:rPr lang="en-US" sz="1400" baseline="0">
              <a:latin typeface="Aptos Display" panose="020B0004020202020204" pitchFamily="34" charset="0"/>
            </a:rPr>
            <a:t> - Identify project type (e.g. Capacity, Modify &amp; Reconstruct, Operations, Safety, Bike/Ped Facility, Intersection Improvements, Vehicle Replacement, etc.)</a:t>
          </a:r>
        </a:p>
        <a:p>
          <a:r>
            <a:rPr lang="en-US" sz="1400" b="1" baseline="0">
              <a:latin typeface="Aptos Display" panose="020B0004020202020204" pitchFamily="34" charset="0"/>
            </a:rPr>
            <a:t>Air Quality </a:t>
          </a:r>
          <a:r>
            <a:rPr lang="en-US" sz="1400" baseline="0">
              <a:latin typeface="Aptos Display" panose="020B0004020202020204" pitchFamily="34" charset="0"/>
            </a:rPr>
            <a:t>- If unknown, leave blank. Otherwise, specify as "Exempt from conformity analysis" or "Included in conformity analysis"</a:t>
          </a:r>
        </a:p>
        <a:p>
          <a:r>
            <a:rPr lang="en-US" sz="1400" b="1" baseline="0">
              <a:latin typeface="Aptos Display" panose="020B0004020202020204" pitchFamily="34" charset="0"/>
            </a:rPr>
            <a:t>Description</a:t>
          </a:r>
          <a:r>
            <a:rPr lang="en-US" sz="1400" baseline="0">
              <a:latin typeface="Aptos Display" panose="020B0004020202020204" pitchFamily="34" charset="0"/>
            </a:rPr>
            <a:t> - Provide 1-2 sentence project description</a:t>
          </a:r>
        </a:p>
        <a:p>
          <a:r>
            <a:rPr lang="en-US" sz="1400" b="1" baseline="0">
              <a:latin typeface="Aptos Display" panose="020B0004020202020204" pitchFamily="34" charset="0"/>
            </a:rPr>
            <a:t>Revision</a:t>
          </a:r>
          <a:r>
            <a:rPr lang="en-US" sz="1400" baseline="0">
              <a:latin typeface="Aptos Display" panose="020B0004020202020204" pitchFamily="34" charset="0"/>
            </a:rPr>
            <a:t> - Explain the proposed revision (e.g. New project, funding change, scope change, sponsor change, etc.)</a:t>
          </a:r>
        </a:p>
        <a:p>
          <a:r>
            <a:rPr lang="en-US" sz="1400" b="1" baseline="0">
              <a:latin typeface="Aptos Display" panose="020B0004020202020204" pitchFamily="34" charset="0"/>
            </a:rPr>
            <a:t>Funding Program</a:t>
          </a:r>
          <a:r>
            <a:rPr lang="en-US" sz="1400" baseline="0">
              <a:latin typeface="Aptos Display" panose="020B0004020202020204" pitchFamily="34" charset="0"/>
            </a:rPr>
            <a:t> - Refer to </a:t>
          </a:r>
          <a:r>
            <a:rPr lang="en-US" sz="1400" b="1" baseline="0">
              <a:latin typeface="Aptos Display" panose="020B0004020202020204" pitchFamily="34" charset="0"/>
            </a:rPr>
            <a:t>Table 1</a:t>
          </a:r>
          <a:r>
            <a:rPr lang="en-US" sz="1400" baseline="0">
              <a:latin typeface="Aptos Display" panose="020B0004020202020204" pitchFamily="34" charset="0"/>
            </a:rPr>
            <a:t>. in the FY 2024 - FY 2027 TIP Narrative for Funding Program abbreviations</a:t>
          </a:r>
        </a:p>
        <a:p>
          <a:r>
            <a:rPr lang="en-US" sz="1400" b="1" baseline="0">
              <a:latin typeface="Aptos Display" panose="020B0004020202020204" pitchFamily="34" charset="0"/>
            </a:rPr>
            <a:t>Funding Amounts </a:t>
          </a:r>
          <a:r>
            <a:rPr lang="en-US" sz="1400" baseline="0">
              <a:latin typeface="Aptos Display" panose="020B0004020202020204" pitchFamily="34" charset="0"/>
            </a:rPr>
            <a:t>- Identify the funding amounts for each funding program and each fiscal year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>
            <a:solidFill>
              <a:schemeClr val="dk1"/>
            </a:solidFill>
            <a:effectLst/>
            <a:latin typeface="Aptos Display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i="1" baseline="0">
              <a:solidFill>
                <a:schemeClr val="dk1"/>
              </a:solidFill>
              <a:effectLst/>
              <a:latin typeface="Aptos Display" panose="020B0004020202020204" pitchFamily="34" charset="0"/>
              <a:ea typeface="+mn-ea"/>
              <a:cs typeface="+mn-cs"/>
            </a:rPr>
            <a:t>Note: Total rows and columns automatically calculate.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400" b="1" i="1" baseline="0">
            <a:solidFill>
              <a:schemeClr val="dk1"/>
            </a:solidFill>
            <a:effectLst/>
            <a:latin typeface="Aptos Display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i="1" baseline="0">
              <a:solidFill>
                <a:srgbClr val="C00000"/>
              </a:solidFill>
              <a:effectLst/>
              <a:latin typeface="Aptos Display" panose="020B0004020202020204" pitchFamily="34" charset="0"/>
              <a:ea typeface="+mn-ea"/>
              <a:cs typeface="+mn-cs"/>
            </a:rPr>
            <a:t>As of June 2024 funding amounts should be listed in real dollars (previously listed in thousands)</a:t>
          </a:r>
          <a:endParaRPr lang="en-US" sz="1600" b="1" i="1">
            <a:solidFill>
              <a:srgbClr val="C00000"/>
            </a:solidFill>
            <a:effectLst/>
            <a:latin typeface="Aptos Display" panose="020B0004020202020204" pitchFamily="34" charset="0"/>
          </a:endParaRPr>
        </a:p>
        <a:p>
          <a:endParaRPr lang="en-US" sz="1200" baseline="0"/>
        </a:p>
        <a:p>
          <a:endParaRPr lang="en-US" sz="1100"/>
        </a:p>
        <a:p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C712DCB-98CF-4B5B-93F6-7125E847CBB5}" name="Table42111417232537396" displayName="Table42111417232537396" ref="A3:C9" headerRowCount="0" totalsRowShown="0" headerRowDxfId="32" dataDxfId="31" headerRowCellStyle="Currency" dataCellStyle="Currency">
  <tableColumns count="3">
    <tableColumn id="1" xr3:uid="{20FB0D61-8EDA-4CD4-95BD-265BD9165E2F}" name="Column1" headerRowDxfId="97" dataDxfId="35" dataCellStyle="Currency"/>
    <tableColumn id="2" xr3:uid="{AE90C0F4-815C-4234-91B9-2862C899F46C}" name="Column2" headerRowDxfId="96" dataDxfId="34" dataCellStyle="Currency"/>
    <tableColumn id="11" xr3:uid="{8973EE3D-0332-4088-B3C3-A1E7502BE4A7}" name="Column3" headerRowDxfId="95" dataDxfId="33" dataCellStyle="Currenc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583B684-67B4-425E-9597-BE26B7F3E543}" name="Table391518242638407" displayName="Table391518242638407" ref="A10:J14" headerRowDxfId="20" dataDxfId="18" totalsRowDxfId="19" headerRowCellStyle="Currency" dataCellStyle="Currency" totalsRowCellStyle="Currency">
  <autoFilter ref="A10:J14" xr:uid="{AC2F8E7B-579D-4057-B3FB-93EB6AAFB12F}"/>
  <tableColumns count="10">
    <tableColumn id="1" xr3:uid="{78F6A8F4-73B4-40F0-8C06-68AA257160A2}" name="Funding Source" totalsRowLabel="Total" dataDxfId="30" totalsRowDxfId="94" dataCellStyle="Currency"/>
    <tableColumn id="2" xr3:uid="{D02ECD22-55EF-40A8-BDA4-ECFE37DB51D3}" name="Funding Program" dataDxfId="29" totalsRowDxfId="93" dataCellStyle="Currency"/>
    <tableColumn id="3" xr3:uid="{97090550-9821-46E5-B647-219CE205C7AD}" name="FY 26-29 TOTAL " dataDxfId="28" totalsRowDxfId="92" dataCellStyle="Currency"/>
    <tableColumn id="4" xr3:uid="{1BAE466D-78AC-47E9-8197-98AA259CD6A5}" name="FY26 Rolled" dataDxfId="27" totalsRowDxfId="91" dataCellStyle="Currency"/>
    <tableColumn id="5" xr3:uid="{DAC4C2D4-E95A-41D9-8704-ABA36214EAB6}" name="FY 26" dataDxfId="26" totalsRowDxfId="90" dataCellStyle="Currency"/>
    <tableColumn id="11" xr3:uid="{88A5D9BF-7F11-4B94-97D2-6591410955A0}" name="FY 27" dataDxfId="25" totalsRowDxfId="89" dataCellStyle="Currency"/>
    <tableColumn id="6" xr3:uid="{6FF9FA30-C0F6-4E04-BCA4-BEC9E777905D}" name="FY 28" dataDxfId="24" totalsRowDxfId="88" dataCellStyle="Currency"/>
    <tableColumn id="7" xr3:uid="{5E2E8A25-AF80-4FA3-A2C6-0AC927BB99AE}" name="FY 29" dataDxfId="23" totalsRowDxfId="87" dataCellStyle="Currency"/>
    <tableColumn id="8" xr3:uid="{D637C09B-35AE-4A5A-9835-4DC27271ABA7}" name="Previous Funding" dataDxfId="22" totalsRowDxfId="86" dataCellStyle="Currency"/>
    <tableColumn id="12" xr3:uid="{8EBDB5C1-251B-4043-816E-61C2F82E0A7F}" name="Future Funding" dataDxfId="21" totalsRowDxfId="85" dataCellStyle="Currency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5744D2D-2AEE-40E1-BB5E-7D0B530931E0}" name="Table4211141723253739428" displayName="Table4211141723253739428" ref="A17:C23" headerRowCount="0" totalsRowShown="0" headerRowDxfId="14" dataDxfId="13" headerRowCellStyle="Currency" dataCellStyle="Currency">
  <tableColumns count="3">
    <tableColumn id="1" xr3:uid="{9259906F-8225-4957-82C9-8E644D3686BA}" name="Column1" headerRowDxfId="84" dataDxfId="17" dataCellStyle="Currency"/>
    <tableColumn id="2" xr3:uid="{69E9708F-ECE7-4A6E-B843-0372729E96CC}" name="Column2" headerRowDxfId="83" dataDxfId="16" dataCellStyle="Currency"/>
    <tableColumn id="11" xr3:uid="{072B5D93-2A64-40E0-8BC4-57057653C45F}" name="Column3" headerRowDxfId="82" dataDxfId="15" dataCellStyle="Currenc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A6977BD-9E66-49F3-9310-7A4AC8FDAE55}" name="Table39151824263840439" displayName="Table39151824263840439" ref="A24:J28" headerRowDxfId="2" dataDxfId="0" totalsRowDxfId="1" headerRowCellStyle="Currency" dataCellStyle="Currency" totalsRowCellStyle="Currency">
  <autoFilter ref="A24:J28" xr:uid="{0B1311FA-364E-4406-99A1-53E78A6C725C}"/>
  <tableColumns count="10">
    <tableColumn id="1" xr3:uid="{FA8A8D33-9439-4781-A7BF-5583D07B7D36}" name="Funding Source" totalsRowLabel="Total" dataDxfId="12" totalsRowDxfId="81" dataCellStyle="Currency"/>
    <tableColumn id="2" xr3:uid="{F6A4F7AD-066F-41BD-82A6-3F0A6BCAE46C}" name="Funding Program" dataDxfId="11" totalsRowDxfId="80" dataCellStyle="Currency"/>
    <tableColumn id="3" xr3:uid="{C39CCB8E-F2ED-4BC7-A992-EC9017E9F2F1}" name="FY 26-29 TOTAL " dataDxfId="10" totalsRowDxfId="79" dataCellStyle="Currency"/>
    <tableColumn id="4" xr3:uid="{6F5A61B0-FFDD-4F8D-A0E9-C42794A404D0}" name="FY26 Rolled" dataDxfId="9" totalsRowDxfId="78" dataCellStyle="Currency"/>
    <tableColumn id="5" xr3:uid="{290842B7-F367-4F65-8C9E-A3C780C88DF0}" name="FY 26" dataDxfId="8" totalsRowDxfId="77" dataCellStyle="Currency"/>
    <tableColumn id="11" xr3:uid="{D5C34D92-02C2-42AF-BEDE-F8B825CD8723}" name="FY 27" dataDxfId="7" totalsRowDxfId="76" dataCellStyle="Currency"/>
    <tableColumn id="6" xr3:uid="{1A5A8D1A-1611-46E7-B015-AC1D5F0E70C2}" name="FY 28" dataDxfId="6" totalsRowDxfId="75" dataCellStyle="Currency"/>
    <tableColumn id="7" xr3:uid="{E6AE6078-CB38-4724-9498-B5B4D6F2254C}" name="FY 29" dataDxfId="5" totalsRowDxfId="74" dataCellStyle="Currency"/>
    <tableColumn id="8" xr3:uid="{5711105B-A2A8-4F1D-A86B-44ABEF53B3D6}" name="Previous Funding" dataDxfId="4" totalsRowDxfId="73" dataCellStyle="Currency"/>
    <tableColumn id="12" xr3:uid="{F7D3FA63-C724-46FA-AE53-BF41E29A056D}" name="Future Funding" dataDxfId="3" totalsRowDxfId="72" dataCellStyle="Currency"/>
  </tableColumns>
  <tableStyleInfo name="TableStyleLight1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B914C9-75F2-496E-90E1-4156FD77AA6D}" name="Table42111417232537394282" displayName="Table42111417232537394282" ref="A17:C23" headerRowCount="0" totalsRowShown="0" headerRowDxfId="68" dataDxfId="67" headerRowCellStyle="Currency" dataCellStyle="Currency">
  <tableColumns count="3">
    <tableColumn id="1" xr3:uid="{D83C553F-4D1F-4468-B246-D3194B48828B}" name="Column1" headerRowDxfId="123" dataDxfId="71" dataCellStyle="Currency"/>
    <tableColumn id="2" xr3:uid="{587C3D25-C0AB-4ED0-8A92-C26FB5FA1C60}" name="Column2" headerRowDxfId="122" dataDxfId="70" dataCellStyle="Currency"/>
    <tableColumn id="11" xr3:uid="{950B5A82-7C1D-4E1E-AF5B-0CF5B7538808}" name="Column3" headerRowDxfId="121" dataDxfId="69" dataCellStyle="Currenc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EB6D8F-E444-4FC3-A527-EFDC77C432F8}" name="Table391518242638404393" displayName="Table391518242638404393" ref="A24:J28" headerRowDxfId="56" dataDxfId="54" totalsRowDxfId="55" headerRowCellStyle="Currency" dataCellStyle="Currency" totalsRowCellStyle="Currency">
  <autoFilter ref="A24:J28" xr:uid="{F9EB6D8F-E444-4FC3-A527-EFDC77C432F8}"/>
  <tableColumns count="10">
    <tableColumn id="1" xr3:uid="{CA06D490-12E7-4941-A527-D33314B748C4}" name="Funding Source" totalsRowLabel="Total" dataDxfId="66" totalsRowDxfId="120" dataCellStyle="Currency"/>
    <tableColumn id="2" xr3:uid="{1A4C4A3A-7C80-4E27-9803-D1D20F5E45DC}" name="Funding Program" dataDxfId="65" totalsRowDxfId="119" dataCellStyle="Currency"/>
    <tableColumn id="3" xr3:uid="{D466979E-D208-4DBE-ABA2-02501E4BE617}" name="FY 26-29 TOTAL " dataDxfId="64" totalsRowDxfId="118" dataCellStyle="Currency"/>
    <tableColumn id="4" xr3:uid="{EB3E5F94-DECF-46F8-8466-8E3A8937E580}" name="FY26 Rolled" dataDxfId="63" totalsRowDxfId="117" dataCellStyle="Currency"/>
    <tableColumn id="5" xr3:uid="{6159B6B6-2CAC-45BC-A391-8DCD313CA959}" name="FY 26" dataDxfId="62" totalsRowDxfId="116" dataCellStyle="Currency"/>
    <tableColumn id="11" xr3:uid="{5560D8A6-ADF0-4454-99C5-351DC8F76961}" name="FY 27" dataDxfId="61" totalsRowDxfId="115" dataCellStyle="Currency"/>
    <tableColumn id="6" xr3:uid="{426F1F55-DCB5-4318-84C9-E42529A50746}" name="FY 28" dataDxfId="60" totalsRowDxfId="114" dataCellStyle="Currency"/>
    <tableColumn id="7" xr3:uid="{476B427E-1635-4C47-9532-99415530F819}" name="FY 29" dataDxfId="59" totalsRowDxfId="113" dataCellStyle="Currency"/>
    <tableColumn id="8" xr3:uid="{21497B05-3AA6-4504-B7B2-3008B7A27A84}" name="Previous Funding" dataDxfId="58" totalsRowDxfId="112" dataCellStyle="Currency"/>
    <tableColumn id="12" xr3:uid="{E94BB8A0-8422-4598-B93D-808ACF370BA9}" name="Future Funding" dataDxfId="57" totalsRowDxfId="111" dataCellStyle="Currency"/>
  </tableColumns>
  <tableStyleInfo name="TableStyleLight1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6B84971-6A8D-48CC-BE72-21C99EB1B570}" name="Table421114172325373964" displayName="Table421114172325373964" ref="A3:C9" headerRowCount="0" totalsRowShown="0" headerRowDxfId="50" dataDxfId="49" headerRowCellStyle="Currency" dataCellStyle="Currency">
  <tableColumns count="3">
    <tableColumn id="1" xr3:uid="{C2972E81-A990-4F95-85DF-ED9524A55DC3}" name="Column1" headerRowDxfId="110" dataDxfId="53" dataCellStyle="Currency"/>
    <tableColumn id="2" xr3:uid="{ADA5659D-3051-48F6-B575-DB5247527D24}" name="Column2" headerRowDxfId="109" dataDxfId="52" dataCellStyle="Currency"/>
    <tableColumn id="11" xr3:uid="{E9B6E222-DE60-4CAC-85EA-A1482706E491}" name="Column3" headerRowDxfId="108" dataDxfId="51" dataCellStyle="Currenc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00F1FD4-C34D-4EA3-AB19-9BA47757623A}" name="Table3915182426384075" displayName="Table3915182426384075" ref="A10:J14" headerRowDxfId="38" dataDxfId="36" totalsRowDxfId="37" headerRowCellStyle="Currency" dataCellStyle="Currency" totalsRowCellStyle="Currency">
  <autoFilter ref="A10:J14" xr:uid="{500F1FD4-C34D-4EA3-AB19-9BA47757623A}"/>
  <tableColumns count="10">
    <tableColumn id="1" xr3:uid="{616D20E9-3912-4A91-83E4-91610BD53832}" name="Funding Source" totalsRowLabel="Total" dataDxfId="48" totalsRowDxfId="107" dataCellStyle="Currency"/>
    <tableColumn id="2" xr3:uid="{6918D6DC-A9B5-4C87-AA24-A5813C4228CE}" name="Funding Program" dataDxfId="47" totalsRowDxfId="106" dataCellStyle="Currency"/>
    <tableColumn id="3" xr3:uid="{DE40CBB3-5669-4DA0-96F5-DD73819C7DAD}" name="FY 26-29 TOTAL " dataDxfId="46" totalsRowDxfId="105" dataCellStyle="Currency"/>
    <tableColumn id="4" xr3:uid="{183A6C07-8427-4851-9B2B-B5041204174F}" name="FY26 Rolled" dataDxfId="45" totalsRowDxfId="104" dataCellStyle="Currency"/>
    <tableColumn id="5" xr3:uid="{FBE082E5-9F99-4500-99FD-B9571F24E0E5}" name="FY 26" dataDxfId="44" totalsRowDxfId="103" dataCellStyle="Currency"/>
    <tableColumn id="11" xr3:uid="{F8C87B1E-D699-4AFB-B4B9-2CCA7760354B}" name="FY 27" dataDxfId="43" totalsRowDxfId="102" dataCellStyle="Currency"/>
    <tableColumn id="6" xr3:uid="{6EC14456-B4F8-4A93-B2D9-320DEE094771}" name="FY 28" dataDxfId="42" totalsRowDxfId="101" dataCellStyle="Currency"/>
    <tableColumn id="7" xr3:uid="{F7B8F141-01BB-48CC-A25D-1F2E26977D7A}" name="FY 29" dataDxfId="41" totalsRowDxfId="100" dataCellStyle="Currency"/>
    <tableColumn id="8" xr3:uid="{C6F091B2-4FC5-4EC9-87FF-3E1ABF8B3968}" name="Previous Funding" dataDxfId="40" totalsRowDxfId="99" dataCellStyle="Currency"/>
    <tableColumn id="12" xr3:uid="{40F4BE30-5BAB-4354-811B-49FF388280D6}" name="Future Funding" dataDxfId="39" totalsRowDxfId="98" dataCellStyle="Currency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4CC84-A383-4A0B-BAE9-C8550CFA2AD3}">
  <dimension ref="A1:A14"/>
  <sheetViews>
    <sheetView showGridLines="0" zoomScaleNormal="100" workbookViewId="0">
      <selection activeCell="Q36" sqref="Q36"/>
    </sheetView>
  </sheetViews>
  <sheetFormatPr defaultRowHeight="15" x14ac:dyDescent="0.25"/>
  <cols>
    <col min="1" max="1" width="9.140625" customWidth="1"/>
    <col min="2" max="16384" width="9.140625" style="5"/>
  </cols>
  <sheetData>
    <row r="1" s="5" customFormat="1" ht="12.75" x14ac:dyDescent="0.2"/>
    <row r="2" s="5" customFormat="1" ht="12.75" x14ac:dyDescent="0.2"/>
    <row r="3" s="5" customFormat="1" ht="12.75" x14ac:dyDescent="0.2"/>
    <row r="4" s="5" customFormat="1" ht="12.75" x14ac:dyDescent="0.2"/>
    <row r="5" s="5" customFormat="1" ht="12.75" x14ac:dyDescent="0.2"/>
    <row r="6" s="5" customFormat="1" ht="12.75" x14ac:dyDescent="0.2"/>
    <row r="7" s="5" customFormat="1" ht="12.75" x14ac:dyDescent="0.2"/>
    <row r="8" s="5" customFormat="1" ht="12.75" x14ac:dyDescent="0.2"/>
    <row r="9" s="5" customFormat="1" ht="12.75" x14ac:dyDescent="0.2"/>
    <row r="10" s="5" customFormat="1" ht="12.75" x14ac:dyDescent="0.2"/>
    <row r="11" s="5" customFormat="1" ht="12.75" x14ac:dyDescent="0.2"/>
    <row r="14" s="5" customFormat="1" ht="12.75" x14ac:dyDescent="0.2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06A6A-468A-46FC-83AC-5D541E64AF70}">
  <dimension ref="A1:K30"/>
  <sheetViews>
    <sheetView tabSelected="1" view="pageBreakPreview" zoomScaleNormal="100" zoomScaleSheetLayoutView="100" workbookViewId="0">
      <selection activeCell="G6" sqref="G6"/>
    </sheetView>
  </sheetViews>
  <sheetFormatPr defaultRowHeight="15" x14ac:dyDescent="0.25"/>
  <cols>
    <col min="1" max="1" width="12.5703125" style="1" bestFit="1" customWidth="1"/>
    <col min="2" max="2" width="15.5703125" style="1" customWidth="1"/>
    <col min="3" max="3" width="12.85546875" style="1" customWidth="1"/>
    <col min="4" max="4" width="13" style="1" customWidth="1"/>
    <col min="5" max="5" width="11.5703125" style="1" customWidth="1"/>
    <col min="6" max="6" width="12" style="1" bestFit="1" customWidth="1"/>
    <col min="7" max="7" width="11" style="1" bestFit="1" customWidth="1"/>
    <col min="8" max="9" width="10.85546875" style="1" bestFit="1" customWidth="1"/>
    <col min="10" max="10" width="13.28515625" style="1" customWidth="1"/>
    <col min="11" max="11" width="11.7109375" style="1" customWidth="1"/>
    <col min="12" max="16384" width="9.140625" style="1"/>
  </cols>
  <sheetData>
    <row r="1" spans="1:11" x14ac:dyDescent="0.25">
      <c r="A1" s="11" t="s">
        <v>20</v>
      </c>
      <c r="B1" s="12"/>
      <c r="C1" s="11"/>
      <c r="D1" s="11" t="s">
        <v>21</v>
      </c>
      <c r="E1" s="12"/>
      <c r="F1" s="11"/>
      <c r="G1" s="11" t="s">
        <v>22</v>
      </c>
      <c r="H1" s="12"/>
      <c r="I1" s="11"/>
      <c r="J1" s="11"/>
    </row>
    <row r="2" spans="1:11" s="4" customFormat="1" x14ac:dyDescent="0.25">
      <c r="A2" s="13" t="s">
        <v>23</v>
      </c>
      <c r="B2" s="14"/>
      <c r="C2" s="14"/>
      <c r="D2" s="14"/>
      <c r="E2" s="14"/>
      <c r="F2" s="14"/>
      <c r="G2" s="14"/>
      <c r="H2" s="14"/>
      <c r="I2" s="14"/>
      <c r="J2" s="14"/>
      <c r="K2" s="2"/>
    </row>
    <row r="3" spans="1:11" x14ac:dyDescent="0.25">
      <c r="A3" s="15" t="s">
        <v>0</v>
      </c>
      <c r="B3" s="16"/>
      <c r="C3" s="17"/>
      <c r="D3" s="18"/>
      <c r="E3" s="19"/>
      <c r="F3" s="19"/>
      <c r="G3" s="19"/>
      <c r="H3" s="19"/>
      <c r="I3" s="19"/>
      <c r="J3" s="19"/>
      <c r="K3" s="6"/>
    </row>
    <row r="4" spans="1:11" x14ac:dyDescent="0.25">
      <c r="A4" s="15" t="s">
        <v>17</v>
      </c>
      <c r="B4" s="20"/>
      <c r="C4" s="17"/>
      <c r="D4" s="18"/>
      <c r="E4" s="19"/>
      <c r="F4" s="19"/>
      <c r="G4" s="19"/>
      <c r="H4" s="19"/>
      <c r="I4" s="19"/>
      <c r="J4" s="19"/>
      <c r="K4" s="6"/>
    </row>
    <row r="5" spans="1:11" x14ac:dyDescent="0.25">
      <c r="A5" s="15" t="s">
        <v>4</v>
      </c>
      <c r="B5" s="20"/>
      <c r="C5" s="17"/>
      <c r="D5" s="18"/>
      <c r="E5" s="19"/>
      <c r="F5" s="19"/>
      <c r="G5" s="19"/>
      <c r="H5" s="19"/>
      <c r="I5" s="19"/>
      <c r="J5" s="19"/>
      <c r="K5" s="6"/>
    </row>
    <row r="6" spans="1:11" x14ac:dyDescent="0.25">
      <c r="A6" s="15" t="s">
        <v>5</v>
      </c>
      <c r="B6" s="20"/>
      <c r="C6" s="17"/>
      <c r="D6" s="18"/>
      <c r="E6" s="19"/>
      <c r="F6" s="19"/>
      <c r="G6" s="19"/>
      <c r="H6" s="19"/>
      <c r="I6" s="19"/>
      <c r="J6" s="19"/>
      <c r="K6" s="6"/>
    </row>
    <row r="7" spans="1:11" x14ac:dyDescent="0.25">
      <c r="A7" s="15" t="s">
        <v>6</v>
      </c>
      <c r="B7" s="21"/>
      <c r="C7" s="17"/>
      <c r="D7" s="18"/>
      <c r="E7" s="19"/>
      <c r="F7" s="19"/>
      <c r="G7" s="19"/>
      <c r="H7" s="19"/>
      <c r="I7" s="19"/>
      <c r="J7" s="19"/>
      <c r="K7" s="6"/>
    </row>
    <row r="8" spans="1:11" x14ac:dyDescent="0.25">
      <c r="A8" s="15" t="s">
        <v>8</v>
      </c>
      <c r="B8" s="22"/>
      <c r="C8" s="17"/>
      <c r="D8" s="18"/>
      <c r="E8" s="19"/>
      <c r="F8" s="19"/>
      <c r="G8" s="19"/>
      <c r="H8" s="19"/>
      <c r="I8" s="19"/>
      <c r="J8" s="19"/>
      <c r="K8" s="6"/>
    </row>
    <row r="9" spans="1:11" x14ac:dyDescent="0.25">
      <c r="A9" s="23" t="s">
        <v>9</v>
      </c>
      <c r="B9" s="24"/>
      <c r="C9" s="17"/>
      <c r="D9" s="18"/>
      <c r="E9" s="19"/>
      <c r="F9" s="19"/>
      <c r="G9" s="19"/>
      <c r="H9" s="19"/>
      <c r="I9" s="19"/>
      <c r="J9" s="19"/>
      <c r="K9" s="6"/>
    </row>
    <row r="10" spans="1:11" ht="27" x14ac:dyDescent="0.25">
      <c r="A10" s="25" t="s">
        <v>1</v>
      </c>
      <c r="B10" s="25" t="s">
        <v>2</v>
      </c>
      <c r="C10" s="25" t="s">
        <v>31</v>
      </c>
      <c r="D10" s="25" t="s">
        <v>27</v>
      </c>
      <c r="E10" s="25" t="s">
        <v>11</v>
      </c>
      <c r="F10" s="25" t="s">
        <v>13</v>
      </c>
      <c r="G10" s="25" t="s">
        <v>28</v>
      </c>
      <c r="H10" s="25" t="s">
        <v>29</v>
      </c>
      <c r="I10" s="25" t="s">
        <v>3</v>
      </c>
      <c r="J10" s="25" t="s">
        <v>10</v>
      </c>
    </row>
    <row r="11" spans="1:11" x14ac:dyDescent="0.25">
      <c r="A11" s="26" t="s">
        <v>12</v>
      </c>
      <c r="B11" s="26"/>
      <c r="C11" s="27">
        <f>SUM(Table391518242638407[[#This Row],[FY26 Rolled]:[Previous Funding]])</f>
        <v>0</v>
      </c>
      <c r="D11" s="28">
        <v>0</v>
      </c>
      <c r="E11" s="29">
        <v>0</v>
      </c>
      <c r="F11" s="29">
        <v>0</v>
      </c>
      <c r="G11" s="29">
        <v>0</v>
      </c>
      <c r="H11" s="29">
        <v>0</v>
      </c>
      <c r="I11" s="30">
        <v>0</v>
      </c>
      <c r="J11" s="29">
        <v>0</v>
      </c>
    </row>
    <row r="12" spans="1:11" x14ac:dyDescent="0.25">
      <c r="A12" s="26" t="s">
        <v>16</v>
      </c>
      <c r="B12" s="26"/>
      <c r="C12" s="27">
        <f>SUM(Table391518242638407[[#This Row],[FY26 Rolled]:[Previous Funding]])</f>
        <v>0</v>
      </c>
      <c r="D12" s="28">
        <v>0</v>
      </c>
      <c r="E12" s="29">
        <v>0</v>
      </c>
      <c r="F12" s="29">
        <v>0</v>
      </c>
      <c r="G12" s="29">
        <v>0</v>
      </c>
      <c r="H12" s="29">
        <v>0</v>
      </c>
      <c r="I12" s="30">
        <v>0</v>
      </c>
      <c r="J12" s="29">
        <v>0</v>
      </c>
    </row>
    <row r="13" spans="1:11" x14ac:dyDescent="0.25">
      <c r="A13" s="26" t="s">
        <v>15</v>
      </c>
      <c r="B13" s="26"/>
      <c r="C13" s="27">
        <f>SUM(Table391518242638407[[#This Row],[FY26 Rolled]:[Previous Funding]])</f>
        <v>0</v>
      </c>
      <c r="D13" s="28">
        <v>0</v>
      </c>
      <c r="E13" s="29">
        <v>0</v>
      </c>
      <c r="F13" s="29">
        <v>0</v>
      </c>
      <c r="G13" s="29">
        <v>0</v>
      </c>
      <c r="H13" s="29">
        <v>0</v>
      </c>
      <c r="I13" s="30">
        <v>0</v>
      </c>
      <c r="J13" s="29">
        <v>0</v>
      </c>
    </row>
    <row r="14" spans="1:11" x14ac:dyDescent="0.25">
      <c r="A14" s="31"/>
      <c r="B14" s="32" t="s">
        <v>7</v>
      </c>
      <c r="C14" s="33">
        <f t="shared" ref="C14:E14" si="0">SUM(C11:C13)</f>
        <v>0</v>
      </c>
      <c r="D14" s="33">
        <f t="shared" si="0"/>
        <v>0</v>
      </c>
      <c r="E14" s="33">
        <f t="shared" si="0"/>
        <v>0</v>
      </c>
      <c r="F14" s="33">
        <f t="shared" ref="F14:J14" si="1">SUM(F11:F13)</f>
        <v>0</v>
      </c>
      <c r="G14" s="33">
        <f t="shared" si="1"/>
        <v>0</v>
      </c>
      <c r="H14" s="33">
        <f t="shared" si="1"/>
        <v>0</v>
      </c>
      <c r="I14" s="33">
        <f t="shared" si="1"/>
        <v>0</v>
      </c>
      <c r="J14" s="33">
        <f t="shared" si="1"/>
        <v>0</v>
      </c>
    </row>
    <row r="15" spans="1:11" x14ac:dyDescent="0.25">
      <c r="A15" s="31"/>
      <c r="B15" s="32"/>
      <c r="C15" s="33"/>
      <c r="D15" s="33"/>
      <c r="E15" s="33"/>
      <c r="F15" s="33"/>
      <c r="G15" s="33"/>
      <c r="H15" s="33"/>
      <c r="I15" s="33"/>
      <c r="J15" s="33"/>
      <c r="K15" s="7"/>
    </row>
    <row r="16" spans="1:11" x14ac:dyDescent="0.25">
      <c r="A16" s="34" t="s">
        <v>24</v>
      </c>
      <c r="B16" s="35"/>
      <c r="C16" s="35"/>
      <c r="D16" s="35"/>
      <c r="E16" s="35"/>
      <c r="F16" s="35"/>
      <c r="G16" s="35"/>
      <c r="H16" s="35"/>
      <c r="I16" s="35"/>
      <c r="J16" s="35"/>
      <c r="K16" s="3"/>
    </row>
    <row r="17" spans="1:11" x14ac:dyDescent="0.25">
      <c r="A17" s="36" t="s">
        <v>0</v>
      </c>
      <c r="B17" s="37"/>
      <c r="C17" s="38"/>
      <c r="D17" s="39"/>
      <c r="E17" s="40"/>
      <c r="F17" s="40"/>
      <c r="G17" s="40"/>
      <c r="H17" s="40"/>
      <c r="I17" s="40"/>
      <c r="J17" s="40"/>
      <c r="K17" s="8"/>
    </row>
    <row r="18" spans="1:11" x14ac:dyDescent="0.25">
      <c r="A18" s="36" t="s">
        <v>17</v>
      </c>
      <c r="B18" s="41"/>
      <c r="C18" s="38"/>
      <c r="D18" s="39"/>
      <c r="E18" s="40"/>
      <c r="F18" s="40"/>
      <c r="G18" s="40"/>
      <c r="H18" s="40"/>
      <c r="I18" s="40"/>
      <c r="J18" s="40"/>
      <c r="K18" s="8"/>
    </row>
    <row r="19" spans="1:11" x14ac:dyDescent="0.25">
      <c r="A19" s="36" t="s">
        <v>4</v>
      </c>
      <c r="B19" s="41"/>
      <c r="C19" s="38"/>
      <c r="D19" s="39"/>
      <c r="E19" s="40"/>
      <c r="F19" s="40"/>
      <c r="G19" s="40"/>
      <c r="H19" s="40"/>
      <c r="I19" s="40"/>
      <c r="J19" s="40"/>
      <c r="K19" s="8"/>
    </row>
    <row r="20" spans="1:11" x14ac:dyDescent="0.25">
      <c r="A20" s="36" t="s">
        <v>5</v>
      </c>
      <c r="B20" s="41"/>
      <c r="C20" s="38"/>
      <c r="D20" s="39"/>
      <c r="E20" s="40"/>
      <c r="F20" s="40"/>
      <c r="G20" s="40"/>
      <c r="H20" s="40"/>
      <c r="I20" s="40"/>
      <c r="J20" s="40"/>
      <c r="K20" s="8"/>
    </row>
    <row r="21" spans="1:11" x14ac:dyDescent="0.25">
      <c r="A21" s="36" t="s">
        <v>6</v>
      </c>
      <c r="B21" s="42"/>
      <c r="C21" s="38"/>
      <c r="D21" s="39"/>
      <c r="E21" s="40"/>
      <c r="F21" s="40"/>
      <c r="G21" s="40"/>
      <c r="H21" s="40"/>
      <c r="I21" s="40"/>
      <c r="J21" s="40"/>
      <c r="K21" s="8"/>
    </row>
    <row r="22" spans="1:11" x14ac:dyDescent="0.25">
      <c r="A22" s="36" t="s">
        <v>8</v>
      </c>
      <c r="B22" s="43"/>
      <c r="C22" s="38"/>
      <c r="D22" s="39"/>
      <c r="E22" s="40"/>
      <c r="F22" s="40"/>
      <c r="G22" s="40"/>
      <c r="H22" s="40"/>
      <c r="I22" s="40"/>
      <c r="J22" s="40"/>
      <c r="K22" s="8"/>
    </row>
    <row r="23" spans="1:11" x14ac:dyDescent="0.25">
      <c r="A23" s="44" t="s">
        <v>9</v>
      </c>
      <c r="B23" s="45"/>
      <c r="C23" s="38"/>
      <c r="D23" s="39"/>
      <c r="E23" s="40"/>
      <c r="F23" s="40"/>
      <c r="G23" s="40"/>
      <c r="H23" s="40"/>
      <c r="I23" s="40"/>
      <c r="J23" s="40"/>
      <c r="K23" s="8"/>
    </row>
    <row r="24" spans="1:11" ht="27" x14ac:dyDescent="0.25">
      <c r="A24" s="46" t="s">
        <v>1</v>
      </c>
      <c r="B24" s="46" t="s">
        <v>2</v>
      </c>
      <c r="C24" s="46" t="s">
        <v>31</v>
      </c>
      <c r="D24" s="46" t="s">
        <v>27</v>
      </c>
      <c r="E24" s="46" t="s">
        <v>11</v>
      </c>
      <c r="F24" s="46" t="s">
        <v>13</v>
      </c>
      <c r="G24" s="46" t="s">
        <v>28</v>
      </c>
      <c r="H24" s="46" t="s">
        <v>29</v>
      </c>
      <c r="I24" s="46" t="s">
        <v>3</v>
      </c>
      <c r="J24" s="46" t="s">
        <v>10</v>
      </c>
    </row>
    <row r="25" spans="1:11" x14ac:dyDescent="0.25">
      <c r="A25" s="47" t="s">
        <v>12</v>
      </c>
      <c r="B25" s="47"/>
      <c r="C25" s="48">
        <f>SUM(Table39151824263840439[[#This Row],[FY26 Rolled]:[Previous Funding]])</f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50">
        <v>0</v>
      </c>
      <c r="J25" s="49">
        <v>0</v>
      </c>
    </row>
    <row r="26" spans="1:11" x14ac:dyDescent="0.25">
      <c r="A26" s="51" t="s">
        <v>16</v>
      </c>
      <c r="B26" s="47"/>
      <c r="C26" s="48">
        <f>SUM(Table39151824263840439[[#This Row],[FY26 Rolled]:[Previous Funding]])</f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50">
        <v>0</v>
      </c>
      <c r="J26" s="49">
        <v>0</v>
      </c>
    </row>
    <row r="27" spans="1:11" x14ac:dyDescent="0.25">
      <c r="A27" s="47" t="s">
        <v>15</v>
      </c>
      <c r="B27" s="47"/>
      <c r="C27" s="48">
        <f>SUM(Table39151824263840439[[#This Row],[FY26 Rolled]:[Previous Funding]])</f>
        <v>0</v>
      </c>
      <c r="D27" s="49">
        <v>0</v>
      </c>
      <c r="E27" s="49">
        <f>75820-75820</f>
        <v>0</v>
      </c>
      <c r="F27" s="49">
        <v>0</v>
      </c>
      <c r="G27" s="49">
        <v>0</v>
      </c>
      <c r="H27" s="49">
        <v>0</v>
      </c>
      <c r="I27" s="52">
        <v>0</v>
      </c>
      <c r="J27" s="49">
        <v>0</v>
      </c>
    </row>
    <row r="28" spans="1:11" x14ac:dyDescent="0.25">
      <c r="A28" s="53"/>
      <c r="B28" s="54" t="s">
        <v>7</v>
      </c>
      <c r="C28" s="55">
        <f t="shared" ref="C28:E28" si="2">SUM(C25:C27)</f>
        <v>0</v>
      </c>
      <c r="D28" s="55">
        <f t="shared" si="2"/>
        <v>0</v>
      </c>
      <c r="E28" s="55">
        <f t="shared" si="2"/>
        <v>0</v>
      </c>
      <c r="F28" s="55">
        <f t="shared" ref="F28:J28" si="3">SUM(F25:F27)</f>
        <v>0</v>
      </c>
      <c r="G28" s="55">
        <f t="shared" si="3"/>
        <v>0</v>
      </c>
      <c r="H28" s="55">
        <f t="shared" si="3"/>
        <v>0</v>
      </c>
      <c r="I28" s="55">
        <f t="shared" si="3"/>
        <v>0</v>
      </c>
      <c r="J28" s="55">
        <f t="shared" si="3"/>
        <v>0</v>
      </c>
    </row>
    <row r="29" spans="1:11" x14ac:dyDescent="0.25">
      <c r="A29" s="56" t="s">
        <v>18</v>
      </c>
      <c r="B29" s="57" t="s">
        <v>19</v>
      </c>
      <c r="C29" s="58"/>
      <c r="D29" s="58"/>
      <c r="E29" s="59"/>
      <c r="F29" s="59"/>
      <c r="G29" s="59"/>
      <c r="H29" s="59"/>
      <c r="I29" s="59"/>
      <c r="J29" s="60"/>
      <c r="K29" s="10"/>
    </row>
    <row r="30" spans="1:11" x14ac:dyDescent="0.25">
      <c r="A30" s="40" t="s">
        <v>26</v>
      </c>
      <c r="B30" s="50"/>
      <c r="C30" s="50"/>
      <c r="D30" s="50"/>
      <c r="E30" s="50"/>
      <c r="F30" s="50"/>
      <c r="G30" s="50"/>
      <c r="H30" s="50"/>
      <c r="I30" s="50"/>
      <c r="J30" s="50"/>
      <c r="K30" s="9"/>
    </row>
  </sheetData>
  <pageMargins left="0.7" right="0.7" top="0.75" bottom="0.75" header="0.3" footer="0.3"/>
  <pageSetup scale="90" orientation="landscape" r:id="rId1"/>
  <headerFooter>
    <oddHeader>&amp;L&amp;"Aptos ExtraBold,Regular"NFRMPO FY 2024 - FY 2027 TRANSPORTATION IMPROVEMENT PROGRAM (TIP)&amp;RPolicy Amendment Request</oddHeader>
  </headerFooter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22208-6664-4697-9D36-636EACB272BE}">
  <dimension ref="A1:J30"/>
  <sheetViews>
    <sheetView view="pageBreakPreview" zoomScaleNormal="100" zoomScaleSheetLayoutView="100" workbookViewId="0">
      <selection activeCell="I6" sqref="I6"/>
    </sheetView>
  </sheetViews>
  <sheetFormatPr defaultRowHeight="15" x14ac:dyDescent="0.25"/>
  <cols>
    <col min="1" max="1" width="12.5703125" style="1" bestFit="1" customWidth="1"/>
    <col min="2" max="2" width="15.5703125" style="1" customWidth="1"/>
    <col min="3" max="3" width="12.85546875" style="1" customWidth="1"/>
    <col min="4" max="4" width="13" style="1" customWidth="1"/>
    <col min="5" max="5" width="11.5703125" style="1" customWidth="1"/>
    <col min="6" max="6" width="12" style="1" bestFit="1" customWidth="1"/>
    <col min="7" max="7" width="11" style="1" bestFit="1" customWidth="1"/>
    <col min="8" max="9" width="10.85546875" style="1" bestFit="1" customWidth="1"/>
    <col min="10" max="10" width="13.28515625" style="1" customWidth="1"/>
    <col min="11" max="16384" width="9.140625" style="1"/>
  </cols>
  <sheetData>
    <row r="1" spans="1:10" x14ac:dyDescent="0.25">
      <c r="A1" s="11" t="s">
        <v>20</v>
      </c>
      <c r="B1" s="12"/>
      <c r="C1" s="11"/>
      <c r="D1" s="11" t="s">
        <v>21</v>
      </c>
      <c r="E1" s="12"/>
      <c r="F1" s="12"/>
      <c r="G1" s="11"/>
      <c r="H1" s="11" t="s">
        <v>22</v>
      </c>
      <c r="I1" s="12"/>
      <c r="J1" s="11"/>
    </row>
    <row r="2" spans="1:10" s="4" customFormat="1" x14ac:dyDescent="0.25">
      <c r="A2" s="13" t="s">
        <v>25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A3" s="15" t="s">
        <v>0</v>
      </c>
      <c r="B3" s="16"/>
      <c r="C3" s="17"/>
      <c r="D3" s="18"/>
      <c r="E3" s="19"/>
      <c r="F3" s="19"/>
      <c r="G3" s="19"/>
      <c r="H3" s="19"/>
      <c r="I3" s="19"/>
      <c r="J3" s="19"/>
    </row>
    <row r="4" spans="1:10" x14ac:dyDescent="0.25">
      <c r="A4" s="15" t="s">
        <v>17</v>
      </c>
      <c r="B4" s="20"/>
      <c r="C4" s="17"/>
      <c r="D4" s="18"/>
      <c r="E4" s="19"/>
      <c r="F4" s="19"/>
      <c r="G4" s="19"/>
      <c r="H4" s="19"/>
      <c r="I4" s="19"/>
      <c r="J4" s="19"/>
    </row>
    <row r="5" spans="1:10" x14ac:dyDescent="0.25">
      <c r="A5" s="15" t="s">
        <v>4</v>
      </c>
      <c r="B5" s="20"/>
      <c r="C5" s="17"/>
      <c r="D5" s="18"/>
      <c r="E5" s="19"/>
      <c r="F5" s="19"/>
      <c r="G5" s="19"/>
      <c r="H5" s="19"/>
      <c r="I5" s="19"/>
      <c r="J5" s="19"/>
    </row>
    <row r="6" spans="1:10" x14ac:dyDescent="0.25">
      <c r="A6" s="15" t="s">
        <v>5</v>
      </c>
      <c r="B6" s="20"/>
      <c r="C6" s="17"/>
      <c r="D6" s="18"/>
      <c r="E6" s="19"/>
      <c r="F6" s="19"/>
      <c r="G6" s="19"/>
      <c r="H6" s="19"/>
      <c r="I6" s="19"/>
      <c r="J6" s="19"/>
    </row>
    <row r="7" spans="1:10" x14ac:dyDescent="0.25">
      <c r="A7" s="15" t="s">
        <v>6</v>
      </c>
      <c r="B7" s="21"/>
      <c r="C7" s="17"/>
      <c r="D7" s="18"/>
      <c r="E7" s="19"/>
      <c r="F7" s="19"/>
      <c r="G7" s="19"/>
      <c r="H7" s="19"/>
      <c r="I7" s="19"/>
      <c r="J7" s="19"/>
    </row>
    <row r="8" spans="1:10" x14ac:dyDescent="0.25">
      <c r="A8" s="15" t="s">
        <v>8</v>
      </c>
      <c r="B8" s="22"/>
      <c r="C8" s="17"/>
      <c r="D8" s="18"/>
      <c r="E8" s="19"/>
      <c r="F8" s="19"/>
      <c r="G8" s="19"/>
      <c r="H8" s="19"/>
      <c r="I8" s="19"/>
      <c r="J8" s="19"/>
    </row>
    <row r="9" spans="1:10" x14ac:dyDescent="0.25">
      <c r="A9" s="23" t="s">
        <v>9</v>
      </c>
      <c r="B9" s="24"/>
      <c r="C9" s="17"/>
      <c r="D9" s="18"/>
      <c r="E9" s="19"/>
      <c r="F9" s="19"/>
      <c r="G9" s="19"/>
      <c r="H9" s="19"/>
      <c r="I9" s="19"/>
      <c r="J9" s="19"/>
    </row>
    <row r="10" spans="1:10" ht="27" x14ac:dyDescent="0.25">
      <c r="A10" s="25" t="s">
        <v>1</v>
      </c>
      <c r="B10" s="25" t="s">
        <v>2</v>
      </c>
      <c r="C10" s="25" t="s">
        <v>31</v>
      </c>
      <c r="D10" s="25" t="s">
        <v>27</v>
      </c>
      <c r="E10" s="25" t="s">
        <v>11</v>
      </c>
      <c r="F10" s="25" t="s">
        <v>13</v>
      </c>
      <c r="G10" s="25" t="s">
        <v>28</v>
      </c>
      <c r="H10" s="25" t="s">
        <v>29</v>
      </c>
      <c r="I10" s="25" t="s">
        <v>3</v>
      </c>
      <c r="J10" s="25" t="s">
        <v>10</v>
      </c>
    </row>
    <row r="11" spans="1:10" x14ac:dyDescent="0.25">
      <c r="A11" s="26" t="s">
        <v>12</v>
      </c>
      <c r="B11" s="26"/>
      <c r="C11" s="27">
        <f>SUM(Table3915182426384075[[#This Row],[FY26 Rolled]:[Previous Funding]])</f>
        <v>0</v>
      </c>
      <c r="D11" s="28">
        <v>0</v>
      </c>
      <c r="E11" s="29">
        <v>0</v>
      </c>
      <c r="F11" s="29">
        <v>0</v>
      </c>
      <c r="G11" s="29">
        <v>0</v>
      </c>
      <c r="H11" s="29">
        <v>0</v>
      </c>
      <c r="I11" s="30">
        <v>0</v>
      </c>
      <c r="J11" s="29">
        <v>0</v>
      </c>
    </row>
    <row r="12" spans="1:10" x14ac:dyDescent="0.25">
      <c r="A12" s="26" t="s">
        <v>16</v>
      </c>
      <c r="B12" s="26"/>
      <c r="C12" s="27">
        <f>SUM(Table3915182426384075[[#This Row],[FY26 Rolled]:[Previous Funding]])</f>
        <v>0</v>
      </c>
      <c r="D12" s="28">
        <v>0</v>
      </c>
      <c r="E12" s="29">
        <v>0</v>
      </c>
      <c r="F12" s="29">
        <v>0</v>
      </c>
      <c r="G12" s="29">
        <v>0</v>
      </c>
      <c r="H12" s="29">
        <v>0</v>
      </c>
      <c r="I12" s="30">
        <v>0</v>
      </c>
      <c r="J12" s="29">
        <v>0</v>
      </c>
    </row>
    <row r="13" spans="1:10" x14ac:dyDescent="0.25">
      <c r="A13" s="26" t="s">
        <v>15</v>
      </c>
      <c r="B13" s="26"/>
      <c r="C13" s="27">
        <f>SUM(Table3915182426384075[[#This Row],[FY26 Rolled]:[Previous Funding]])</f>
        <v>0</v>
      </c>
      <c r="D13" s="28">
        <v>0</v>
      </c>
      <c r="E13" s="29">
        <v>0</v>
      </c>
      <c r="F13" s="29">
        <v>0</v>
      </c>
      <c r="G13" s="29">
        <v>0</v>
      </c>
      <c r="H13" s="29">
        <v>0</v>
      </c>
      <c r="I13" s="30">
        <v>0</v>
      </c>
      <c r="J13" s="29">
        <v>0</v>
      </c>
    </row>
    <row r="14" spans="1:10" x14ac:dyDescent="0.25">
      <c r="A14" s="31"/>
      <c r="B14" s="32" t="s">
        <v>7</v>
      </c>
      <c r="C14" s="33">
        <f t="shared" ref="C14:J14" si="0">SUM(C11:C13)</f>
        <v>0</v>
      </c>
      <c r="D14" s="33">
        <f t="shared" si="0"/>
        <v>0</v>
      </c>
      <c r="E14" s="33">
        <f t="shared" si="0"/>
        <v>0</v>
      </c>
      <c r="F14" s="33">
        <f t="shared" si="0"/>
        <v>0</v>
      </c>
      <c r="G14" s="33">
        <f t="shared" si="0"/>
        <v>0</v>
      </c>
      <c r="H14" s="33">
        <f t="shared" si="0"/>
        <v>0</v>
      </c>
      <c r="I14" s="33">
        <f t="shared" si="0"/>
        <v>0</v>
      </c>
      <c r="J14" s="33">
        <f t="shared" si="0"/>
        <v>0</v>
      </c>
    </row>
    <row r="15" spans="1:10" x14ac:dyDescent="0.25">
      <c r="A15" s="31"/>
      <c r="B15" s="32"/>
      <c r="C15" s="33"/>
      <c r="D15" s="33"/>
      <c r="E15" s="33"/>
      <c r="F15" s="33"/>
      <c r="G15" s="33"/>
      <c r="H15" s="33"/>
      <c r="I15" s="33"/>
      <c r="J15" s="33"/>
    </row>
    <row r="16" spans="1:10" x14ac:dyDescent="0.25">
      <c r="A16" s="34" t="s">
        <v>14</v>
      </c>
      <c r="B16" s="35"/>
      <c r="C16" s="35"/>
      <c r="D16" s="35"/>
      <c r="E16" s="35"/>
      <c r="F16" s="35"/>
      <c r="G16" s="35"/>
      <c r="H16" s="35"/>
      <c r="I16" s="35"/>
      <c r="J16" s="35"/>
    </row>
    <row r="17" spans="1:10" x14ac:dyDescent="0.25">
      <c r="A17" s="36" t="s">
        <v>0</v>
      </c>
      <c r="B17" s="37"/>
      <c r="C17" s="38"/>
      <c r="D17" s="39"/>
      <c r="E17" s="40"/>
      <c r="F17" s="40"/>
      <c r="G17" s="40"/>
      <c r="H17" s="40"/>
      <c r="I17" s="40"/>
      <c r="J17" s="40"/>
    </row>
    <row r="18" spans="1:10" x14ac:dyDescent="0.25">
      <c r="A18" s="36" t="s">
        <v>17</v>
      </c>
      <c r="B18" s="41"/>
      <c r="C18" s="38"/>
      <c r="D18" s="39"/>
      <c r="E18" s="40"/>
      <c r="F18" s="40"/>
      <c r="G18" s="40"/>
      <c r="H18" s="40"/>
      <c r="I18" s="40"/>
      <c r="J18" s="40"/>
    </row>
    <row r="19" spans="1:10" x14ac:dyDescent="0.25">
      <c r="A19" s="36" t="s">
        <v>4</v>
      </c>
      <c r="B19" s="41"/>
      <c r="C19" s="38"/>
      <c r="D19" s="39"/>
      <c r="E19" s="40"/>
      <c r="F19" s="40"/>
      <c r="G19" s="40"/>
      <c r="H19" s="40"/>
      <c r="I19" s="40"/>
      <c r="J19" s="40"/>
    </row>
    <row r="20" spans="1:10" x14ac:dyDescent="0.25">
      <c r="A20" s="36" t="s">
        <v>5</v>
      </c>
      <c r="B20" s="41"/>
      <c r="C20" s="38"/>
      <c r="D20" s="39"/>
      <c r="E20" s="40"/>
      <c r="F20" s="40"/>
      <c r="G20" s="40"/>
      <c r="H20" s="40"/>
      <c r="I20" s="40"/>
      <c r="J20" s="40"/>
    </row>
    <row r="21" spans="1:10" x14ac:dyDescent="0.25">
      <c r="A21" s="36" t="s">
        <v>6</v>
      </c>
      <c r="B21" s="42"/>
      <c r="C21" s="38"/>
      <c r="D21" s="39"/>
      <c r="E21" s="40"/>
      <c r="F21" s="40"/>
      <c r="G21" s="40"/>
      <c r="H21" s="40"/>
      <c r="I21" s="40"/>
      <c r="J21" s="40"/>
    </row>
    <row r="22" spans="1:10" x14ac:dyDescent="0.25">
      <c r="A22" s="36" t="s">
        <v>8</v>
      </c>
      <c r="B22" s="43"/>
      <c r="C22" s="38"/>
      <c r="D22" s="39"/>
      <c r="E22" s="40"/>
      <c r="F22" s="40"/>
      <c r="G22" s="40"/>
      <c r="H22" s="40"/>
      <c r="I22" s="40"/>
      <c r="J22" s="40"/>
    </row>
    <row r="23" spans="1:10" x14ac:dyDescent="0.25">
      <c r="A23" s="44" t="s">
        <v>9</v>
      </c>
      <c r="B23" s="45"/>
      <c r="C23" s="38"/>
      <c r="D23" s="39"/>
      <c r="E23" s="40"/>
      <c r="F23" s="40"/>
      <c r="G23" s="40"/>
      <c r="H23" s="40"/>
      <c r="I23" s="40"/>
      <c r="J23" s="40"/>
    </row>
    <row r="24" spans="1:10" ht="27" x14ac:dyDescent="0.25">
      <c r="A24" s="46" t="s">
        <v>1</v>
      </c>
      <c r="B24" s="46" t="s">
        <v>2</v>
      </c>
      <c r="C24" s="46" t="s">
        <v>31</v>
      </c>
      <c r="D24" s="46" t="s">
        <v>27</v>
      </c>
      <c r="E24" s="46" t="s">
        <v>11</v>
      </c>
      <c r="F24" s="46" t="s">
        <v>13</v>
      </c>
      <c r="G24" s="46" t="s">
        <v>28</v>
      </c>
      <c r="H24" s="46" t="s">
        <v>29</v>
      </c>
      <c r="I24" s="46" t="s">
        <v>3</v>
      </c>
      <c r="J24" s="46" t="s">
        <v>10</v>
      </c>
    </row>
    <row r="25" spans="1:10" x14ac:dyDescent="0.25">
      <c r="A25" s="47" t="s">
        <v>12</v>
      </c>
      <c r="B25" s="47"/>
      <c r="C25" s="48">
        <f>SUM(Table391518242638404393[[#This Row],[FY26 Rolled]:[Previous Funding]])</f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50">
        <v>0</v>
      </c>
      <c r="J25" s="49">
        <v>0</v>
      </c>
    </row>
    <row r="26" spans="1:10" x14ac:dyDescent="0.25">
      <c r="A26" s="51" t="s">
        <v>16</v>
      </c>
      <c r="B26" s="47"/>
      <c r="C26" s="48">
        <f>SUM(Table391518242638404393[[#This Row],[FY26 Rolled]:[Previous Funding]])</f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50">
        <v>0</v>
      </c>
      <c r="J26" s="49">
        <v>0</v>
      </c>
    </row>
    <row r="27" spans="1:10" x14ac:dyDescent="0.25">
      <c r="A27" s="47" t="s">
        <v>15</v>
      </c>
      <c r="B27" s="47"/>
      <c r="C27" s="48">
        <f>SUM(Table391518242638404393[[#This Row],[FY26 Rolled]:[Previous Funding]])</f>
        <v>0</v>
      </c>
      <c r="D27" s="49">
        <v>0</v>
      </c>
      <c r="E27" s="49">
        <f>75820-75820</f>
        <v>0</v>
      </c>
      <c r="F27" s="49">
        <v>0</v>
      </c>
      <c r="G27" s="49">
        <v>0</v>
      </c>
      <c r="H27" s="49">
        <v>0</v>
      </c>
      <c r="I27" s="52">
        <v>0</v>
      </c>
      <c r="J27" s="49">
        <v>0</v>
      </c>
    </row>
    <row r="28" spans="1:10" x14ac:dyDescent="0.25">
      <c r="A28" s="53"/>
      <c r="B28" s="54" t="s">
        <v>7</v>
      </c>
      <c r="C28" s="55">
        <f t="shared" ref="C28:J28" si="1">SUM(C25:C27)</f>
        <v>0</v>
      </c>
      <c r="D28" s="55">
        <f t="shared" si="1"/>
        <v>0</v>
      </c>
      <c r="E28" s="55">
        <f t="shared" si="1"/>
        <v>0</v>
      </c>
      <c r="F28" s="55">
        <f t="shared" si="1"/>
        <v>0</v>
      </c>
      <c r="G28" s="55">
        <f t="shared" si="1"/>
        <v>0</v>
      </c>
      <c r="H28" s="55">
        <f t="shared" si="1"/>
        <v>0</v>
      </c>
      <c r="I28" s="55">
        <f t="shared" si="1"/>
        <v>0</v>
      </c>
      <c r="J28" s="55">
        <f t="shared" si="1"/>
        <v>0</v>
      </c>
    </row>
    <row r="29" spans="1:10" x14ac:dyDescent="0.25">
      <c r="A29" s="56" t="s">
        <v>18</v>
      </c>
      <c r="B29" s="57" t="s">
        <v>19</v>
      </c>
      <c r="C29" s="58"/>
      <c r="D29" s="58"/>
      <c r="E29" s="59"/>
      <c r="F29" s="59"/>
      <c r="G29" s="59"/>
      <c r="H29" s="59"/>
      <c r="I29" s="59"/>
      <c r="J29" s="60"/>
    </row>
    <row r="30" spans="1:10" x14ac:dyDescent="0.25">
      <c r="A30" s="40" t="s">
        <v>30</v>
      </c>
      <c r="B30" s="50"/>
      <c r="C30" s="50"/>
      <c r="D30" s="50"/>
      <c r="E30" s="50"/>
      <c r="F30" s="50"/>
      <c r="G30" s="50"/>
      <c r="H30" s="50"/>
      <c r="I30" s="50"/>
      <c r="J30" s="50"/>
    </row>
  </sheetData>
  <pageMargins left="0.7" right="0.7" top="0.75" bottom="0.75" header="0.3" footer="0.3"/>
  <pageSetup scale="90" orientation="landscape" r:id="rId1"/>
  <headerFooter>
    <oddHeader>&amp;L&amp;"Aptos ExtraBold,Regular"NFRMPO FY 2024 - FY 2027 TRANSPORTATION IMPROVEMENT PROGRAM (TIP)&amp;RAdministrative Modification Request</oddHeader>
  </headerFooter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6EB74AB468CC4184C5331C2C96AD9B" ma:contentTypeVersion="13" ma:contentTypeDescription="Create a new document." ma:contentTypeScope="" ma:versionID="dfa931e19b94ec199bd3b82bbf2d4311">
  <xsd:schema xmlns:xsd="http://www.w3.org/2001/XMLSchema" xmlns:xs="http://www.w3.org/2001/XMLSchema" xmlns:p="http://schemas.microsoft.com/office/2006/metadata/properties" xmlns:ns2="20b37ca8-4372-415a-9065-ea70b9b191bb" xmlns:ns3="500a492e-6a22-41cb-a9cb-b88857249c61" targetNamespace="http://schemas.microsoft.com/office/2006/metadata/properties" ma:root="true" ma:fieldsID="cb51cf08efaabc6127951c7308b53ab3" ns2:_="" ns3:_="">
    <xsd:import namespace="20b37ca8-4372-415a-9065-ea70b9b191bb"/>
    <xsd:import namespace="500a492e-6a22-41cb-a9cb-b88857249c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b37ca8-4372-415a-9065-ea70b9b19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5b76102-b24b-420f-9f2b-bc0e39d0f0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a492e-6a22-41cb-a9cb-b88857249c6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a93c510-3aa4-495d-b3cb-600697e1f2c3}" ma:internalName="TaxCatchAll" ma:showField="CatchAllData" ma:web="500a492e-6a22-41cb-a9cb-b88857249c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0a492e-6a22-41cb-a9cb-b88857249c61" xsi:nil="true"/>
    <lcf76f155ced4ddcb4097134ff3c332f xmlns="20b37ca8-4372-415a-9065-ea70b9b191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90BB1B-B1C5-4C89-A7CF-6F0E3D8912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1BB2D8-1B6E-4077-AE61-07617336993C}"/>
</file>

<file path=customXml/itemProps3.xml><?xml version="1.0" encoding="utf-8"?>
<ds:datastoreItem xmlns:ds="http://schemas.openxmlformats.org/officeDocument/2006/customXml" ds:itemID="{EBD69614-0009-4C41-8AE7-426CB10533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Amendment</vt:lpstr>
      <vt:lpstr>Modification</vt:lpstr>
      <vt:lpstr>Amendment!Print_Area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FY2024-2027 TIP Revision Request Form</dc:title>
  <dc:creator>Medora Kealy</dc:creator>
  <cp:lastModifiedBy>Jonathan Stockburger</cp:lastModifiedBy>
  <cp:lastPrinted>2025-08-06T19:26:51Z</cp:lastPrinted>
  <dcterms:created xsi:type="dcterms:W3CDTF">2019-03-11T21:17:39Z</dcterms:created>
  <dcterms:modified xsi:type="dcterms:W3CDTF">2026-06-25T17:42:56Z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5a4cbcf3-7583-4740-8ba3-cf5d2c0d5606</vt:lpwstr>
  </property>
  <property fmtid="{D5CDD505-2E9C-101B-9397-08002B2CF9AE}" pid="3" name="ContentTypeId">
    <vt:lpwstr>0x0101004E6EB74AB468CC4184C5331C2C96AD9B</vt:lpwstr>
  </property>
  <property fmtid="{D5CDD505-2E9C-101B-9397-08002B2CF9AE}" pid="4" name="Order">
    <vt:r8>3247400</vt:r8>
  </property>
</Properties>
</file>